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embeddings/oleObject1.bin" ContentType="application/vnd.openxmlformats-officedocument.oleObject"/>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4"/>
  <workbookPr codeName="ThisWorkbook"/>
  <mc:AlternateContent xmlns:mc="http://schemas.openxmlformats.org/markup-compatibility/2006">
    <mc:Choice Requires="x15">
      <x15ac:absPath xmlns:x15ac="http://schemas.microsoft.com/office/spreadsheetml/2010/11/ac" url="\\wprod.ds.aphp.fr\CUP\SUPRA\aphp5-PES\CELLULE_DES_MARCHES\0_Activité2025\25-TV361CUP tvx entretien GHU 6 lots\2- DCE\DCE Définitif 24-7-25\Lot 61 HEGP-CCL-VGR serrurerie Metallerie\"/>
    </mc:Choice>
  </mc:AlternateContent>
  <xr:revisionPtr revIDLastSave="0" documentId="13_ncr:1_{8C8E7A23-2878-4FC4-8434-B50273311FBA}" xr6:coauthVersionLast="47" xr6:coauthVersionMax="47" xr10:uidLastSave="{00000000-0000-0000-0000-000000000000}"/>
  <bookViews>
    <workbookView xWindow="25080" yWindow="-120" windowWidth="25440" windowHeight="15270" tabRatio="550" activeTab="2" xr2:uid="{00000000-000D-0000-FFFF-FFFF00000000}"/>
  </bookViews>
  <sheets>
    <sheet name="Entête" sheetId="5" r:id="rId1"/>
    <sheet name="Détails" sheetId="4" r:id="rId2"/>
    <sheet name="BPU Lot 61" sheetId="2" r:id="rId3"/>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187" i="2" l="1"/>
  <c r="A25" i="2" l="1"/>
  <c r="A196" i="2" l="1"/>
  <c r="A90" i="2" l="1"/>
  <c r="A7" i="2" l="1"/>
  <c r="A8" i="2" l="1"/>
  <c r="A9" i="2" s="1"/>
  <c r="A10" i="2" l="1"/>
  <c r="A11" i="2" l="1"/>
  <c r="A12" i="2" l="1"/>
  <c r="A13" i="2" l="1"/>
  <c r="A14" i="2" l="1"/>
  <c r="A15" i="2" l="1"/>
  <c r="A16" i="2" s="1"/>
  <c r="A17" i="2" l="1"/>
  <c r="A18" i="2" s="1"/>
  <c r="A19" i="2"/>
  <c r="A20" i="2" l="1"/>
  <c r="A21" i="2" l="1"/>
  <c r="A22" i="2" l="1"/>
  <c r="A23" i="2" s="1"/>
  <c r="A24" i="2" s="1"/>
  <c r="A26" i="2" s="1"/>
  <c r="A27" i="2" s="1"/>
  <c r="A28" i="2" l="1"/>
  <c r="A29" i="2"/>
  <c r="A30" i="2" l="1"/>
  <c r="A31" i="2" l="1"/>
  <c r="A32" i="2" l="1"/>
  <c r="A33" i="2" l="1"/>
  <c r="A34" i="2" l="1"/>
  <c r="A35" i="2" s="1"/>
  <c r="A37" i="2" s="1"/>
  <c r="A38" i="2" l="1"/>
  <c r="A39" i="2" s="1"/>
  <c r="A40" i="2" s="1"/>
  <c r="A41" i="2" l="1"/>
  <c r="A42" i="2" s="1"/>
  <c r="A43" i="2" s="1"/>
  <c r="A44" i="2" s="1"/>
  <c r="A46" i="2" l="1"/>
  <c r="A47" i="2" s="1"/>
  <c r="A48" i="2" s="1"/>
  <c r="A49" i="2" s="1"/>
  <c r="A50" i="2" l="1"/>
  <c r="A51" i="2" l="1"/>
  <c r="A52" i="2" s="1"/>
  <c r="A53" i="2" s="1"/>
  <c r="A54" i="2" s="1"/>
  <c r="A55" i="2" s="1"/>
  <c r="A56" i="2" s="1"/>
  <c r="A57" i="2" s="1"/>
  <c r="A58" i="2" s="1"/>
  <c r="A59" i="2" s="1"/>
  <c r="A60" i="2" s="1"/>
  <c r="A61" i="2" s="1"/>
  <c r="A62" i="2" s="1"/>
  <c r="A63" i="2" s="1"/>
  <c r="A64" i="2" s="1"/>
  <c r="A65" i="2" s="1"/>
  <c r="A66" i="2" s="1"/>
  <c r="A67" i="2" s="1"/>
  <c r="A68" i="2" s="1"/>
  <c r="A69" i="2" s="1"/>
  <c r="A70" i="2" s="1"/>
  <c r="A71" i="2" s="1"/>
  <c r="A72" i="2" s="1"/>
  <c r="A73" i="2" s="1"/>
  <c r="A74" i="2" s="1"/>
  <c r="A75" i="2" s="1"/>
  <c r="A77" i="2" s="1"/>
  <c r="A78" i="2" s="1"/>
  <c r="A79" i="2" s="1"/>
  <c r="A80" i="2" s="1"/>
  <c r="A81" i="2" s="1"/>
  <c r="A82" i="2" s="1"/>
  <c r="A83" i="2" s="1"/>
  <c r="A84" i="2" s="1"/>
  <c r="A85" i="2" s="1"/>
  <c r="A86" i="2" s="1"/>
  <c r="A87" i="2" s="1"/>
  <c r="A88" i="2" s="1"/>
  <c r="A89" i="2" s="1"/>
  <c r="A91" i="2" s="1"/>
  <c r="A92" i="2" s="1"/>
  <c r="A93" i="2" s="1"/>
  <c r="A94" i="2" s="1"/>
  <c r="A95" i="2" s="1"/>
  <c r="A96" i="2" s="1"/>
  <c r="A97" i="2" l="1"/>
  <c r="A98" i="2" s="1"/>
  <c r="A99" i="2" l="1"/>
  <c r="A100" i="2" s="1"/>
  <c r="A101" i="2" s="1"/>
  <c r="A102" i="2" s="1"/>
  <c r="A103" i="2" s="1"/>
  <c r="A104" i="2" l="1"/>
  <c r="A105" i="2" l="1"/>
  <c r="A106" i="2" s="1"/>
  <c r="A107" i="2" s="1"/>
  <c r="A108" i="2" s="1"/>
  <c r="A109" i="2" s="1"/>
  <c r="A110" i="2" s="1"/>
  <c r="A111" i="2" l="1"/>
  <c r="A112" i="2" s="1"/>
  <c r="A113" i="2" l="1"/>
  <c r="A114" i="2" l="1"/>
  <c r="A115" i="2" l="1"/>
  <c r="A116" i="2" s="1"/>
  <c r="A117" i="2" l="1"/>
  <c r="A118" i="2" l="1"/>
  <c r="A119" i="2" l="1"/>
  <c r="A120" i="2" s="1"/>
  <c r="A121" i="2" l="1"/>
  <c r="A122" i="2" s="1"/>
  <c r="A123" i="2" s="1"/>
  <c r="A124" i="2" s="1"/>
  <c r="A125" i="2" l="1"/>
  <c r="A126" i="2" s="1"/>
  <c r="A127" i="2" l="1"/>
  <c r="A128" i="2" s="1"/>
  <c r="A129" i="2" s="1"/>
  <c r="A130" i="2" s="1"/>
  <c r="A131" i="2" s="1"/>
  <c r="A132" i="2" s="1"/>
  <c r="A133" i="2" s="1"/>
  <c r="A134" i="2" s="1"/>
  <c r="A135" i="2" s="1"/>
  <c r="A136" i="2" s="1"/>
  <c r="A137" i="2" s="1"/>
  <c r="A138" i="2" s="1"/>
  <c r="A139" i="2" l="1"/>
  <c r="A140" i="2" s="1"/>
  <c r="A141" i="2" s="1"/>
  <c r="A142" i="2" s="1"/>
  <c r="A143" i="2" s="1"/>
  <c r="A144" i="2" s="1"/>
  <c r="A145" i="2" l="1"/>
  <c r="A146" i="2" s="1"/>
  <c r="A147" i="2" s="1"/>
  <c r="A148" i="2" s="1"/>
  <c r="A149" i="2" s="1"/>
  <c r="A150" i="2" s="1"/>
  <c r="A151" i="2" l="1"/>
  <c r="A152" i="2" s="1"/>
  <c r="A153" i="2" s="1"/>
  <c r="A154" i="2" s="1"/>
  <c r="A155" i="2" s="1"/>
  <c r="A156" i="2" s="1"/>
  <c r="A157" i="2" l="1"/>
  <c r="A158" i="2" s="1"/>
  <c r="A159" i="2" s="1"/>
  <c r="A160" i="2" s="1"/>
  <c r="A161" i="2" s="1"/>
  <c r="A162" i="2" s="1"/>
  <c r="A163" i="2" s="1"/>
  <c r="A164" i="2" s="1"/>
  <c r="A165" i="2" s="1"/>
  <c r="A166" i="2" s="1"/>
  <c r="A167" i="2" s="1"/>
  <c r="A168" i="2" l="1"/>
  <c r="A169" i="2" s="1"/>
  <c r="A170" i="2" s="1"/>
  <c r="A171" i="2" s="1"/>
  <c r="A172" i="2" s="1"/>
  <c r="A173" i="2" s="1"/>
  <c r="A174" i="2" s="1"/>
  <c r="A175" i="2" s="1"/>
  <c r="A176" i="2" s="1"/>
  <c r="A178" i="2" l="1"/>
  <c r="A177" i="2"/>
  <c r="A179" i="2" l="1"/>
  <c r="A180" i="2" s="1"/>
  <c r="A181" i="2" l="1"/>
  <c r="A182" i="2" s="1"/>
  <c r="A183" i="2" s="1"/>
  <c r="A184" i="2" l="1"/>
  <c r="A185" i="2" s="1"/>
  <c r="A186" i="2"/>
  <c r="A188" i="2" s="1"/>
  <c r="A189" i="2" l="1"/>
  <c r="A190" i="2"/>
  <c r="A191" i="2" l="1"/>
  <c r="A192" i="2" l="1"/>
  <c r="A193" i="2" s="1"/>
  <c r="A194" i="2" s="1"/>
  <c r="A195" i="2" s="1"/>
  <c r="A197" i="2" l="1"/>
  <c r="A198" i="2" s="1"/>
</calcChain>
</file>

<file path=xl/sharedStrings.xml><?xml version="1.0" encoding="utf-8"?>
<sst xmlns="http://schemas.openxmlformats.org/spreadsheetml/2006/main" count="406" uniqueCount="232">
  <si>
    <t>N°</t>
  </si>
  <si>
    <t>DESIGNATION DES POSTES</t>
  </si>
  <si>
    <t>Unité</t>
  </si>
  <si>
    <t>m²</t>
  </si>
  <si>
    <t>h</t>
  </si>
  <si>
    <t>NOTA :</t>
  </si>
  <si>
    <t>En fin de travaux, l'entreprise devra la remise d'un dossier des ouvrages exécutés (D.O.E.) comprenant les plans de recollement, les fiches techniques, les PV des matériaux utilisés, les notices diverses et mode d'emploi, joint à la facture par opération et quelque soit la taille de l'opération.</t>
  </si>
  <si>
    <t>En cas de travaux non décrits dans le présent document, les prix de ceux-ci seront débattus avec le maître d'ouvrage et ne seront entrepris qu'après accord entre les parties.</t>
  </si>
  <si>
    <t>ml</t>
  </si>
  <si>
    <t xml:space="preserve">1 - GENERALITES </t>
  </si>
  <si>
    <t>-</t>
  </si>
  <si>
    <t>2 - PRIX</t>
  </si>
  <si>
    <t>Sont également inclus dans les prix unitaires :</t>
  </si>
  <si>
    <t>¤ le transport à pied d'œuvre,  les manutentions, les montages, les coltinages à tous les niveaux</t>
  </si>
  <si>
    <t>¤ les protections nécessaires, les nettoyages en cours et en fin de travaux</t>
  </si>
  <si>
    <t>¤ les déposes et les reposes de la signalétique et des accessoires.</t>
  </si>
  <si>
    <t>¤ le chargement et l'évacuation aux décharges publiques de tous les gravois, détritus</t>
  </si>
  <si>
    <t>¤ l'enlèvement de tous les matériels et chutes de matériaux et autres en fin de travaux.</t>
  </si>
  <si>
    <t>¤ les échafaudages ou gazel nécessaires pour tous travaux exécutés jusqu'à 3.50 m de hauteur.</t>
  </si>
  <si>
    <t>ENTREPRISE  :</t>
  </si>
  <si>
    <r>
      <t>Les prix unitaires comprennent toutes les sujétions pour un parfait achèvement des travaux dans les règles de l'Art.
Ces prix s'entendent Hors Taxes en Euros et sont établis sur la base des conditions économiques en vigueur dans la Région Parisienne,  valeur M</t>
    </r>
    <r>
      <rPr>
        <b/>
        <sz val="11"/>
        <color indexed="18"/>
        <rFont val="Calibri Light"/>
        <family val="2"/>
        <scheme val="major"/>
      </rPr>
      <t>o</t>
    </r>
    <r>
      <rPr>
        <sz val="11"/>
        <color indexed="18"/>
        <rFont val="Calibri Light"/>
        <family val="2"/>
        <scheme val="major"/>
      </rPr>
      <t xml:space="preserve"> indiquée dans l'acte d'engagement.</t>
    </r>
  </si>
  <si>
    <t>Fourniture et pose de protections constituées de polyéthylène souple résistant 200 µm minimum d'épaisseur, tendues sur une ossature d'étais télescopiques et/ou collées en périphérie, et de bandes adhésives, pour calfeutrement étanche des zones de travaux, compris leur dépose après travaux et la reprise des ouvrages endommagés en fin de chantier</t>
  </si>
  <si>
    <t>Fourniture et pose au sol d'une protection constituée d'un film en polyéthylène souple résistant 200 µm minimum d'épaisseur et d'un matelas de cartons ondulés simple face, 450 g/m² minimum, compris leur dépose après travaux</t>
  </si>
  <si>
    <t>ARTICLE 1 - PROTECTIONS DE CHANTIER</t>
  </si>
  <si>
    <t>Dans le cas de travaux non décrits dans le présent document, les prix seront débattus avec le maître d'ouvrage, et le vérificateur ces travaux ne seront entrepris qu'après accord entre les parties.</t>
  </si>
  <si>
    <t>Les travaux en régie seront réglés suivant le taux horaire fixé au présent bordereau.</t>
  </si>
  <si>
    <t xml:space="preserve">Les entrepreneurs seront donc tenus de se conformer, notamment : </t>
  </si>
  <si>
    <t>aux normes françaises publiées par l'A.F.N.O.R.</t>
  </si>
  <si>
    <t>aux Documents Techniques Unifiés (D.T.U.) et leurs additifs, publiés par le C.S.T.B.,</t>
  </si>
  <si>
    <t>aux C.C.A.G. et C.C.A.P. applicables aux marchés de travaux d'entretien,</t>
  </si>
  <si>
    <t xml:space="preserve">aux lois, décrets, arrêtés, circulaires concernant la sécurité incendie, </t>
  </si>
  <si>
    <t>aux prescriptions des fabricants, etc…</t>
  </si>
  <si>
    <t>Les marques et références de produits citées dans le présent document seront impérativement celles à mettre en œuvre dans l'établissement, sauf si elles sont suivies du terme "ou équivalent", ceci afin d'assurer une cohérence et un suivi de la maintenance par les services techniques de l'établissement.
Ces marques et références devront toutefois avoir été soumises à l'agrément préalable de l'ingénieur de l'hôpital ou de son représentant.</t>
  </si>
  <si>
    <t>PF 1/2h</t>
  </si>
  <si>
    <t>CF 1h</t>
  </si>
  <si>
    <t>ens</t>
  </si>
  <si>
    <t>Cloison de cantonnement des zones travaux : contre plaqué de 15mm sur ossature en sapin de 50 x 50mm, compris tous jointoiements nécessaires pour une étanchéité parfaite</t>
  </si>
  <si>
    <t>Cloison séparative constituée d'un polyane transparent ou noir réaction au feu M1 sur perches téléscopiques</t>
  </si>
  <si>
    <t>Insertion d'une porte pleine peinte dans cloison avec bâti, y compris béquille, canon avec 5 clefs, ferme porte - PORTE 0,90</t>
  </si>
  <si>
    <t>Insertion d'une porte pleine peinte dans cloison avec bâti, y compris béquille, canon avec 5 clefs, ferme porte - PORTE 1,10</t>
  </si>
  <si>
    <t>Insertion d'une porte pleine peinte dans cloison avec bâti, y compris béquille, canon avec 5 clefs, ferme porte - PORTE 1,20</t>
  </si>
  <si>
    <t>Insertion d'une porte pleine peinte dans cloison avec bâti, y compris béquille, canon avec 5 clefs, ferme porte - PORTE 1,40</t>
  </si>
  <si>
    <t>Insertion d'une porte pleine peinte dans cloison avec bâti, y compris béquille, canon avec 5 clefs, ferme porte - PORTE 0,80</t>
  </si>
  <si>
    <t>Obturation des bouches inférieures à 50cm²</t>
  </si>
  <si>
    <t>Obturation des bouches de 51cm² à 1m²</t>
  </si>
  <si>
    <t>Obturation des baies et portes par adhésif en périphérie</t>
  </si>
  <si>
    <t>Installation d'un aspirateur de particules supérieur à 75m3/h, y compris filtre et lampe UV pour la durée du chantier</t>
  </si>
  <si>
    <t>Tapis anti-contamination en feuilles de polyuréthane jetables (30 feuilles) - 450 x 1140</t>
  </si>
  <si>
    <t>Tapis anti-contamination en feuilles de polyuréthane jetables (30 feuilles) - 600 x 900</t>
  </si>
  <si>
    <t>Tapis anti-contamination en feuilles de polyuréthane jetables (30 feuilles) - 660 x 1140</t>
  </si>
  <si>
    <t>Sur chaussures (le cent)</t>
  </si>
  <si>
    <t>Polyane de protection 200 µm</t>
  </si>
  <si>
    <t>Taux horaire moyen d'un compagnon qualifié</t>
  </si>
  <si>
    <t>Taux horaire moyen d'un manœuvre</t>
  </si>
  <si>
    <t>BPU SERRURERIE</t>
  </si>
  <si>
    <r>
      <t xml:space="preserve">Tous les travaux de </t>
    </r>
    <r>
      <rPr>
        <b/>
        <sz val="11"/>
        <color indexed="18"/>
        <rFont val="Calibri Light"/>
        <family val="2"/>
        <scheme val="major"/>
      </rPr>
      <t xml:space="preserve">SERRURERIE </t>
    </r>
    <r>
      <rPr>
        <sz val="11"/>
        <color indexed="18"/>
        <rFont val="Calibri Light"/>
        <family val="2"/>
        <scheme val="major"/>
      </rPr>
      <t>seront exécutés suivant les prescriptions des règlements en vigueur à la date d'exécution des travaux.</t>
    </r>
  </si>
  <si>
    <t>ARTICLE 2 - DEPOSE - REVISION - REPOSE</t>
  </si>
  <si>
    <t>4 - CAS PARTICULIERS</t>
  </si>
  <si>
    <t>3 - SECURITE</t>
  </si>
  <si>
    <r>
      <rPr>
        <b/>
        <sz val="11"/>
        <color indexed="18"/>
        <rFont val="Calibri Light"/>
        <family val="2"/>
        <scheme val="major"/>
      </rPr>
      <t>SECURITE INCENDIE :</t>
    </r>
    <r>
      <rPr>
        <sz val="11"/>
        <color indexed="18"/>
        <rFont val="Calibri Light"/>
        <family val="2"/>
        <scheme val="major"/>
      </rPr>
      <t xml:space="preserve">
Avant toute intervention sur points chauds :
Procédez à l'établissement d'un permis de feu
Demandez la mise hors-service de la zone de travail</t>
    </r>
  </si>
  <si>
    <r>
      <rPr>
        <b/>
        <sz val="11"/>
        <color indexed="18"/>
        <rFont val="Calibri Light"/>
        <family val="2"/>
        <scheme val="major"/>
      </rPr>
      <t>LUTTE CONTRE LES INFECTIONS NOSOCOMIALES :</t>
    </r>
    <r>
      <rPr>
        <sz val="11"/>
        <color indexed="18"/>
        <rFont val="Calibri Light"/>
        <family val="2"/>
        <scheme val="major"/>
      </rPr>
      <t xml:space="preserve">
Pour les percements dans les matériaux tels que béton, plâtre , brique… utilisez un perforateur avec aspirateur intégré. Celui-ci devra être impérativement pourvu d'un filtre HEPA 99,99%.
Toutes les poussières et copeaux seront aspirés avec un aspirateur pourvu d'unn filtre HEPA 99,99%</t>
    </r>
  </si>
  <si>
    <t>Révision de menuiseries extérieures, comprenant dégondage des vantaux, mise en jeu, huilage, révision de la crémone, regondage, nettoyage des goulottes sur pièce d'appuis et débouchage des trous de buée</t>
  </si>
  <si>
    <t>Fenêtre 1 et/ou 2 vantaux</t>
  </si>
  <si>
    <t>Porte-fenêtre 1 et/ou 2 vantaux</t>
  </si>
  <si>
    <t>Réparation de menuiseries extérieures, comprenant la dépose des pièces défectueuses, la fourniture et mise en œuvre de pièces neuves, y compris toutes sujétions de main d'œuvre</t>
  </si>
  <si>
    <t>Remplacement d'une crémone de fenêtre en applique</t>
  </si>
  <si>
    <t>Joint tubulaire néoprène, y compris nettoyage des feuillures</t>
  </si>
  <si>
    <t>Pour étanchéité à l'air entre ouvrant et dormant</t>
  </si>
  <si>
    <t>Remplacement joint de feuillure fenêtre ALUMINIUM sur façade</t>
  </si>
  <si>
    <t>ARTICLE 3 - COMPOSANTS</t>
  </si>
  <si>
    <r>
      <t xml:space="preserve">Fourniture et pose sur porte de cylindre </t>
    </r>
    <r>
      <rPr>
        <b/>
        <sz val="10"/>
        <rFont val="Calibri"/>
        <family val="2"/>
        <scheme val="minor"/>
      </rPr>
      <t>sur organigramme</t>
    </r>
    <r>
      <rPr>
        <sz val="10"/>
        <rFont val="Calibri"/>
        <family val="2"/>
        <scheme val="minor"/>
      </rPr>
      <t xml:space="preserve"> de l'hôpital - Canon européen SURF JPM - Cylindre 100/100 - PG/PP/PT - 4 clefs</t>
    </r>
  </si>
  <si>
    <r>
      <t xml:space="preserve">Fourniture et pose sur porte de cylindre </t>
    </r>
    <r>
      <rPr>
        <b/>
        <sz val="10"/>
        <rFont val="Calibri"/>
        <family val="2"/>
        <scheme val="minor"/>
      </rPr>
      <t>sur organigramme</t>
    </r>
    <r>
      <rPr>
        <sz val="10"/>
        <rFont val="Calibri"/>
        <family val="2"/>
        <scheme val="minor"/>
      </rPr>
      <t xml:space="preserve"> de l'hôpital - Canon européen SURF JPM - 1/2 Cylindre 30 - PG/PP/PT - 4 clefs</t>
    </r>
  </si>
  <si>
    <r>
      <t xml:space="preserve">Fourniture et pose sur porte de cylindre </t>
    </r>
    <r>
      <rPr>
        <b/>
        <sz val="10"/>
        <rFont val="Calibri"/>
        <family val="2"/>
        <scheme val="minor"/>
      </rPr>
      <t>sur organigramme</t>
    </r>
    <r>
      <rPr>
        <sz val="10"/>
        <rFont val="Calibri"/>
        <family val="2"/>
        <scheme val="minor"/>
      </rPr>
      <t xml:space="preserve"> de l'hôpital - Canon européen SURF JPM - Cylindre 30/30 - PG/PP/PT - 4 clefs</t>
    </r>
  </si>
  <si>
    <r>
      <t xml:space="preserve">Fourniture et pose sur porte de cylindre </t>
    </r>
    <r>
      <rPr>
        <b/>
        <sz val="10"/>
        <rFont val="Calibri"/>
        <family val="2"/>
        <scheme val="minor"/>
      </rPr>
      <t>sur organigramme</t>
    </r>
    <r>
      <rPr>
        <sz val="10"/>
        <rFont val="Calibri"/>
        <family val="2"/>
        <scheme val="minor"/>
      </rPr>
      <t xml:space="preserve"> de l'hôpital - Canon européen SURF JPM - 1/2 Cylindre 30 à bouton - PG/PP/PT - 4 clefs</t>
    </r>
  </si>
  <si>
    <r>
      <t xml:space="preserve">Fourniture et pose sur porte de cylindre </t>
    </r>
    <r>
      <rPr>
        <b/>
        <sz val="10"/>
        <rFont val="Calibri"/>
        <family val="2"/>
        <scheme val="minor"/>
      </rPr>
      <t>hors organigramme</t>
    </r>
    <r>
      <rPr>
        <sz val="10"/>
        <rFont val="Calibri"/>
        <family val="2"/>
        <scheme val="minor"/>
      </rPr>
      <t xml:space="preserve"> de l'hôpital - Canon européen non reproductible SURF JPM - Cylindre 30/30 - 4 clefs</t>
    </r>
  </si>
  <si>
    <r>
      <t xml:space="preserve">Fourniture et pose sur porte de cylindre </t>
    </r>
    <r>
      <rPr>
        <b/>
        <sz val="10"/>
        <rFont val="Calibri"/>
        <family val="2"/>
        <scheme val="minor"/>
      </rPr>
      <t>hors organigramme</t>
    </r>
    <r>
      <rPr>
        <sz val="10"/>
        <rFont val="Calibri"/>
        <family val="2"/>
        <scheme val="minor"/>
      </rPr>
      <t xml:space="preserve"> de l'hôpital - Canon européen - cylindre 30/30 s'entrouvrant - 10 clefs</t>
    </r>
  </si>
  <si>
    <t>Dépose serrure 3 points - quel que soit le modèle y compris rebouchage trous</t>
  </si>
  <si>
    <t>Dépose serrure 5 points - quel que soit le modèle y compris rebouchage trous</t>
  </si>
  <si>
    <t>ARTICLE 4 - TRAVAUX DIVERS</t>
  </si>
  <si>
    <t>Création de ventilation dans vantail de porte en tôle, comprenant dégondage et regondage, découpe de tôle, ajustage et impression grille en tôle galva en lames persiennées - Dimensions : 0.60 x 0.60</t>
  </si>
  <si>
    <t>Révision Garde-corps</t>
  </si>
  <si>
    <t xml:space="preserve">Remplacement de barreaux manquants ou détériorés, y compris fixations, dépose éventuelle des existants, tous raccords et impression anti-rouille </t>
  </si>
  <si>
    <t>Rond diamètre de 10 à 20mm</t>
  </si>
  <si>
    <t>Carré de 10x10 à 20 x20mm</t>
  </si>
  <si>
    <t>Remplacement de main-courante manquante ou détériorée en partie droite, y compris fixations, dépose éventuelle des partie existants, tous raccords et impression anti-rouille</t>
  </si>
  <si>
    <t>En fer plat 40x8</t>
  </si>
  <si>
    <t>En tube Ø 40 mm</t>
  </si>
  <si>
    <t>Main courante : pates de fixation quel que soit le support une main courante fer Ø 40mm, conforme à l'identique, tous raccords et impression anti-rouille</t>
  </si>
  <si>
    <t>Tôle striée 5/7 mm, y compris toutes sujétions de pose, pliages</t>
  </si>
  <si>
    <t>Inox</t>
  </si>
  <si>
    <t>Fer avec protection anti-rouille</t>
  </si>
  <si>
    <t>Fer galvanisé</t>
  </si>
  <si>
    <t>Pates de fixations, y compris toutes sujétions de pose et de fabrication de forme de section 20 x 20 à 50 x 50mm</t>
  </si>
  <si>
    <t>Cadre à sceller</t>
  </si>
  <si>
    <t>Impression anti-rouille sur l'ensemble (fabrication et fourniture seules, la pose et scellements sont assurés par le lot "Maçonnerie")</t>
  </si>
  <si>
    <t>En L 20x20x3 , pattes à scellements</t>
  </si>
  <si>
    <t>En L 30x30x3 , pattes à scellements</t>
  </si>
  <si>
    <t>Caillebottis</t>
  </si>
  <si>
    <t xml:space="preserve">Par élément de 1.00 m² y compris toutes sujétions de pose pieds, supports , fixations latérales (surcharge d'exploitation 150 daN/m²)  </t>
  </si>
  <si>
    <t>Maille 10 x 10mm</t>
  </si>
  <si>
    <t>Maille 20 x 20mm</t>
  </si>
  <si>
    <t>Maille 30 x 30m</t>
  </si>
  <si>
    <t>Acier galvanisé</t>
  </si>
  <si>
    <t>ARTICLE 4 - TRAVAUX NEUFS</t>
  </si>
  <si>
    <t>Portes en profilés et tôles planes comprenant :
Bâti dormant en profilé L 45 x l 30 x 4
Ferrage sur pattes à scellement en fer plat, 3 paumelles de grille de 100 mm  par vantail, assemblage par vis et soudure
Vantail tôlé 1 face, ouvrant ossature en L 40 x 40 x 4, traverse intermédiaire et écharpe en T 35 x 35 x 4.5
Parement en tôle noire de 20/10ème serrure  horizontale en applique - béquille double, impression anti-rouille de l'ensemble</t>
  </si>
  <si>
    <t>1 vantail de 2.10 ht x 0.80 / 0.90 / 1.00</t>
  </si>
  <si>
    <t>2 vantaux de 2.10 ht x 1.40 / 1.60</t>
  </si>
  <si>
    <t xml:space="preserve">2 vantaux de 2.10 ht x 1.80 </t>
  </si>
  <si>
    <t>NOTA : Pour les portes à 2 vantaux, battement en fer plat 40 x 4 - 2 verrous à bascule de 500 mm et lentilles d'arrêt en fonte</t>
  </si>
  <si>
    <t>Portes de conception identique à l'article précédent mais tôlées 2 faces, ouvrant et traverse intermédiaire U 30 x 30 x 3
Deux parements en tôle noire de 10/10ème avec matelas en laine de verre rigide, épaisseur 30 mm, serrure à larder et béquille double</t>
  </si>
  <si>
    <t>Trappes de visite verticales du commerce, coupe-feu, composées d'un dormant en profilé électro zingué avec pattes à scellement, d'un ouvrant en tôle électro zinguée 2 faces, d'une âme en isolant rigide
Ferrage par paumelles et batteuses à carré (Dimensions : 0.80 x 0.80)</t>
  </si>
  <si>
    <t>Coupe-feu 1 H (pare flamme 1 H)</t>
  </si>
  <si>
    <t>Coupe-feu 2 H (pare flamme 2 H) avec joint intumescent en feuillure</t>
  </si>
  <si>
    <t>Châssis métallique vitré PF 1/2h composé de :
Bâti dormant tôle pliée électro zinguée 15/10ème d'épaisseur - Feuillures et par closes démontables
Vitrage isolant clair de 6 mm d'épaisseur, type SECURIFLAM et un verre de 8mm, type STADIP 44.2 des Ets ST GOBAIN</t>
  </si>
  <si>
    <t>Châssis métallique vitré CF :
Bâti et feuillures dito ci-dessus
Vitrage isolant CONTRASONOR 43 avec CONTRAFLAM des Ets ST GOBAIN</t>
  </si>
  <si>
    <t>Façon et pose de grille de clôture à barreaudage à l'identique de l'existant</t>
  </si>
  <si>
    <t>Protection des portes CF des SAS :
Façon et mise en œuvre de protections d'angles constituées de la façon suivante : Tube en acier Inox Ø 48.3 x 2 sur une hauteur de 2.00 - Noyaux haut et bas en acier Ø 22, y compris roulement à bille 60/22 LU - Platine Inox 8 mm fixée au sol par Spit Grip et visserie - Platine haute en Inox 8 mm formant couvercle, fixée sur plat inox de 40 x 5 avec percements pour vis Inox TB Ø 6 et cheville chimique, y compris toutes sujétions de découpes et mise en œuvre - 2ensembles par porte</t>
  </si>
  <si>
    <t>Scellements et toutes sujétions   hauteur : 1,5m, finition anti-rouille</t>
  </si>
  <si>
    <t>Finition expoxy</t>
  </si>
  <si>
    <t>Façon et pose de grille de clôture à barreaudage de 1.30 m ht, composée de 2 lisses, en tube 40 x 27 x 2, montants tous les 1.50 m en tube 40 x 40 x 3, platine en pied pour scellement, remplissage par barreaux en tube 35 x 20 x 1.5, espacement 0.11 entraxes, compris protection antirouille, scellements et toutes sujétions</t>
  </si>
  <si>
    <t>Façon et pose de grille de clôture à barreaudage de 1,80 m ht, composée de 2 lisses, en tube 40 x 27 x 2, montants tous les 1,50 m en tube 40 x 40 x 3, platine en pied pour scellement, remplissage par barreaux en tube 35 x 20 x 1.5, espacement 0.11 entraxes, peinture époxy  garantie 10 ans scellements et toutes sujétions</t>
  </si>
  <si>
    <t>Portails en acier, composés de poteaux en tube 80 x 80 x 4 avec platines, montants et traverses en tube 60 x 30 x 2.5, soubassement en tôle 20/10ème, barreaux en tube 35 x 35 x 2.5, serrure de grille avec bouton double en alu poli, ferrage par 3 paumelles de grille de 120, battement ou arrêt pour portail 2 vantaux, scellements, impression anti-rouille sur l'ensemble et toutes sujétions</t>
  </si>
  <si>
    <t>Portail 1 vantail 1.00 x 2.10 ht</t>
  </si>
  <si>
    <t>Portail 1 vantail 1.50 x 2.10 ht</t>
  </si>
  <si>
    <t>Portail 2 vantaux 4.00 x 2.10 ht avec croisillons L 40 x 40 x 4 et arrêt de griile à bascule</t>
  </si>
  <si>
    <t>Fourniture de serrure type anti-panique  AP 4800 de chez vachette ou équivalent complète</t>
  </si>
  <si>
    <t>Fourniture de serrure type anti-panique 6700 Premium de chez vachette ou équivalent complète, pêne latéral droite ou gauche</t>
  </si>
  <si>
    <t>Fourniture de serrure type anti-panique 6700 Premium de chez vachette ou équivalent complète, pêne haut et bas</t>
  </si>
  <si>
    <r>
      <t>Fourniture de serrure type anti-panique FAP 8 de chez JPM ou équivalent complète -</t>
    </r>
    <r>
      <rPr>
        <b/>
        <sz val="10"/>
        <rFont val="Calibri"/>
        <family val="2"/>
        <scheme val="minor"/>
      </rPr>
      <t xml:space="preserve"> pêne latéral droite ou gauche</t>
    </r>
    <r>
      <rPr>
        <sz val="10"/>
        <rFont val="Calibri"/>
        <family val="2"/>
        <scheme val="minor"/>
      </rPr>
      <t xml:space="preserve"> - épaisseur de porte de 35 à 45mm</t>
    </r>
  </si>
  <si>
    <r>
      <t xml:space="preserve">Fourniture de serrure type anti-panique FAP 8 de chez JPM ou équivalent complète - </t>
    </r>
    <r>
      <rPr>
        <b/>
        <sz val="10"/>
        <rFont val="Calibri"/>
        <family val="2"/>
        <scheme val="minor"/>
      </rPr>
      <t>pêne haut et bas</t>
    </r>
  </si>
  <si>
    <t>Fourniture et pose de serrure à larder droite ou gauche coffre existant - Axe 40 ou 50mm</t>
  </si>
  <si>
    <t>Fourniture et pose poignée bouton</t>
  </si>
  <si>
    <r>
      <t>Fourniture de serrure type anti-panique FAP 8 de chez JPM ou équivalent complète -</t>
    </r>
    <r>
      <rPr>
        <b/>
        <sz val="10"/>
        <rFont val="Calibri"/>
        <family val="2"/>
        <scheme val="minor"/>
      </rPr>
      <t xml:space="preserve"> pêne haut, bas et latéral droite ou gauche
</t>
    </r>
    <r>
      <rPr>
        <sz val="10"/>
        <rFont val="Calibri"/>
        <family val="2"/>
        <scheme val="minor"/>
      </rPr>
      <t>Epaisseur de porte de 50 à 70mm</t>
    </r>
  </si>
  <si>
    <t>Inox de marque BEZAULT ou similaire</t>
  </si>
  <si>
    <t>Peinte</t>
  </si>
  <si>
    <t>Fourniture et pose de gâche électrique à larder à émission (standard -12v)</t>
  </si>
  <si>
    <t>Fourniture et pose de gâche électrique à larder à rupture</t>
  </si>
  <si>
    <t>Fourniture et pose de gâche électrique à contact stationnaire</t>
  </si>
  <si>
    <t xml:space="preserve">Fourniture et pose têtière de gâche électrique inox </t>
  </si>
  <si>
    <t xml:space="preserve">Fourniture et pose têtière de gâche électrique acier </t>
  </si>
  <si>
    <t xml:space="preserve">Fourniture et pose têtière de gâche électrique acier double empennage </t>
  </si>
  <si>
    <t>Fourniture et pose de ventouse électromagnétique 12V - 700kg</t>
  </si>
  <si>
    <t>Fourniture et pose de digicode type KEYLEX 2000 ou équivalent</t>
  </si>
  <si>
    <t>Fourniture et pose ensemble Golf Porte palière A2P</t>
  </si>
  <si>
    <t>Fourniture et pose ensemble à plaques étroites de chez BEZAULT ou équivalent blanc avec trou pour cylindre</t>
  </si>
  <si>
    <t>Fourniture et pose de paumelle picarde 140 x 60 y compris mortaise porte</t>
  </si>
  <si>
    <t>Fourniture et pose de paumelle picarde 160 x 60</t>
  </si>
  <si>
    <t>Fourniture et pose de paumelle picarde 220 x 80</t>
  </si>
  <si>
    <t>Fourniture et pose de paumelle nœuds ronds 140 x 55</t>
  </si>
  <si>
    <t>Fourniture et pose de paumelle nœuds ronds 160 x 60</t>
  </si>
  <si>
    <t>Fourniture et pose de paumelle nœuds ronds 190 x 70</t>
  </si>
  <si>
    <t xml:space="preserve">Fourniture et pose paumelle déportée 160 x 60  </t>
  </si>
  <si>
    <t>Fourniture et pose pour paumelle inox 160 x60</t>
  </si>
  <si>
    <t>Fourniture et pose Charnière de capot 50mm</t>
  </si>
  <si>
    <t>Fourniture et pose Equerre de renfort bout rond 300 x 25 x 4,  acier zingué</t>
  </si>
  <si>
    <t>Fourniture et pose penture droite 300 x 35 x 4 acier bichromaté</t>
  </si>
  <si>
    <t>Fourniture et pose penture droite 700 x 35 x 4 acier bichromaté</t>
  </si>
  <si>
    <t>Fourniture et pose penture droite 1200 x 40 x 5 acier bichromaté</t>
  </si>
  <si>
    <t>Fourniture et pose de gond réglable à sceller zingué bichromaté - 120mm</t>
  </si>
  <si>
    <t xml:space="preserve">Fourniture et pose de plinthe automatique 103 cm, joint néoprène </t>
  </si>
  <si>
    <t>Fourniture et pose judas optique - laiton</t>
  </si>
  <si>
    <t xml:space="preserve">Fourniture et pose entrebâilleur  de porte  à chaîne nickelé </t>
  </si>
  <si>
    <t>Fourniture et pose seuil inox à visser chromé</t>
  </si>
  <si>
    <t>Fourniture et pose serrure espagnolette  à tringle avec serrure complète</t>
  </si>
  <si>
    <t>Fourniture et pose de poignée type BEZAULT inox modèle HEGP y compris 1 rosace inox complète,  carré de 6/7/ 8 complète 2 faces</t>
  </si>
  <si>
    <t>Fourniture et pose de rosace inox et support pour cylindre européen modèle HEGP 2 faces</t>
  </si>
  <si>
    <t>Fourniture et pose de ferme porte de type GEZE TS 2000 V ou équivalent - boitier et bras</t>
  </si>
  <si>
    <t>Fourniture et pose de ferme porte de type GEZE TS 4000 G ou équivalent - boitier et bras</t>
  </si>
  <si>
    <t>Fourniture et pose de ferme porte de type GEZE TS 3000 V ou équivalent - boitier et bras</t>
  </si>
  <si>
    <t>Fourniture et pose de ferme porte de type GEZE TS 4000  ou équivalent - boitier et bras</t>
  </si>
  <si>
    <t>Fourniture et pose de ferme porte de type GEZE TS 5000  ou équivalent - boitier et bras</t>
  </si>
  <si>
    <t>Fourniture et pose de bras GEZE  TS 4000 et TS 200V ou équivalent - à compas ou à glissière</t>
  </si>
  <si>
    <t>Fourniture et pose de VERROU simple entrée (bronze ou chromé)</t>
  </si>
  <si>
    <t>Fourniture et pose de VERROU double entrée  (bronze ou chromé)</t>
  </si>
  <si>
    <t>Fourniture et pose de serrure en applique horizontale ou verticale à pêne dormant 1/2 tour de sureté à cylindre</t>
  </si>
  <si>
    <t>Fourniture et pose de serrure en applique verticale, 3 points à pêne dormant de sureté à cylindre pour appartement, conforme A2P poignée de tirage extérieure y compris toutes sujétions de pose avec 4 clefs</t>
  </si>
  <si>
    <t>Fourniture et pose de serrure à larder, 3 points à pêne dormant de sureté à cylindre pour appartement, conforme A2P poignée de tirage extérieure y compris toutes sujétions de pose avec 4 clefs</t>
  </si>
  <si>
    <t>Fourniture et pose de contre-plaque de verrou Ø 23,5mm</t>
  </si>
  <si>
    <t>Fourniture et pose de verrou de sûreté haut ou bas - verrou à bouton - kit complet porte 2040mm</t>
  </si>
  <si>
    <t>Fourniture et pose de verrou de sûreté haut ou bas - verrou à cylindre double - kit complet porte 2040mm</t>
  </si>
  <si>
    <t>Fourniture et pose de verrou de sûreté haut ou bas - verrou à cylindre double - kit complet plus value porte de 2500mm</t>
  </si>
  <si>
    <t>Serrure un point pour profilé aluminium coffre 36 axe 21 pêne dormant 1/2 tour</t>
  </si>
  <si>
    <t>Serrure un point pour profilé aluminium coffre 39 axe 24 pêne dormant 1/2 tour</t>
  </si>
  <si>
    <t>Serrure un point pour profilé aluminium coffre 45 axe 30 pêne dormant 1/2 tour</t>
  </si>
  <si>
    <t>Serrure un point pour profilé aluminium coffre 45 axe 30 - à bec de cane spéciale gâche électrique</t>
  </si>
  <si>
    <t xml:space="preserve">Serrure 3 points pour profilé aluminium coffre 45 axe 30 </t>
  </si>
  <si>
    <t>Haut et bas à pêne dormant 1/2 tour</t>
  </si>
  <si>
    <t>Haut et bas à pêne dormant et rouleau</t>
  </si>
  <si>
    <t>Serrure 3 points pour profilé aluminium coffre 45 axe 30  à têtière filante haut et bas à pêne dormant et rouleau</t>
  </si>
  <si>
    <t>Serrure 3 points pour profilé aluminium coffre 45 axe 30  à têtière filante haut et bas à pêne dormant et 1/2 cylindre</t>
  </si>
  <si>
    <t>Gâche pour serrure METALUX ou équivalent  épaisseur 4mm plates aluminium (H=180mm)</t>
  </si>
  <si>
    <t>Gâche pour serrure METALUX ou équivalent  épaisseur 6mm plates aluminium</t>
  </si>
  <si>
    <t>Gâche pour serrure METALUX ou équivalent  épaisseur 8mm plates aluminium</t>
  </si>
  <si>
    <t>Gâche pour serrure METALUX ou équivalent  épaisseur 10mm plates aluminium</t>
  </si>
  <si>
    <t>Gâche pour serrure METALUX ou équivalent  épaisseur 12mm plates aluminium</t>
  </si>
  <si>
    <t>serrure en applique vachette ou équivalent pour rideau métallique complet avec  tringles y compris dépose de l'ancienne serrure et toutes sujétions S'adaptation</t>
  </si>
  <si>
    <t>Plaque d'inox alimentaire épaisseur 1mm</t>
  </si>
  <si>
    <t>Lame d'inox épaisseur 1mm, largeur 20mm y compris toutes sujétions de pose</t>
  </si>
  <si>
    <t>Plaque d'inox alimentaire épaisseur 2mm</t>
  </si>
  <si>
    <t>Tube rond lisse en inox coudées aux extrémités et obturées, soudées sur goussets plat inox, finition grain 220 fixation au sol par platine soudées et chevilles chimiques - Dimensions 2,20ml x 0,20 ht</t>
  </si>
  <si>
    <t>Potelets inox en tube inox diam 100mm hauteur 1,00ml bouchés en tête, finition poli grain 220, fixation par platine soudées en pied et cheville chimiques, recouvertes par un cache bombé inox y compris joint silicone</t>
  </si>
  <si>
    <t>Tube rond lisse en inox coudées aux extrémités et obturées, soudées sur goussets - plat inox, finition grain 220 fixation au sol par platine soudées et chevilles chimiques - Dimensions 2,20ml x 1,00 ht</t>
  </si>
  <si>
    <t>Plaque d'acier galvanisé épaisseur 1mm y compris toutes sujétions de pose et de découpes</t>
  </si>
  <si>
    <t>Cornière laquée blanche 30 x 30mm</t>
  </si>
  <si>
    <t>Cornière laquée blanche façon appui de fenêtre conforme à l'existant</t>
  </si>
  <si>
    <t>Châssis intermédiaire entre bureau avec parecloses 1500 x 300mm laqué blanc, sans vitrage ( 4mm)</t>
  </si>
  <si>
    <t>Fourniture et pose butée magnétique</t>
  </si>
  <si>
    <t>Fourniture et pose plot inox hauteur 1m - Ø extérieur 100mm</t>
  </si>
  <si>
    <t>Fourniture et pose barrière inox hauteur 1m - longueur 1m comprenant : 
2 plots inox  Ø extérieur 100 mm - 3 tubes inox  Ø extérieur 40 mm</t>
  </si>
  <si>
    <t>ARTICLE 6 - TRAVAUX EN REGIE</t>
  </si>
  <si>
    <t>Fourniture et pose d'un cylindre Européen SALTO NEA ou techniquement équivalent</t>
  </si>
  <si>
    <t>Fourniture et pose d'une barra anti-panique SALTO XS4 PBE900</t>
  </si>
  <si>
    <t>ARTICLE 5 - SERRURES ET EQUIPEMENTS SALTO</t>
  </si>
  <si>
    <t>Forniture, pose et raccordement d'une UTL</t>
  </si>
  <si>
    <t>Forfait programmation pour une serrure</t>
  </si>
  <si>
    <t>Forfait programmation pour 10 serrures</t>
  </si>
  <si>
    <t>Forfait programmation pour quantité supérieure à 10 serrures</t>
  </si>
  <si>
    <t>Fourniture et pose d'une garniture SALTO XS4 ORIGINAL + - EU ou techniquement équivalent</t>
  </si>
  <si>
    <t>Fourniture et pose d'une garniture SALTO XS4 ORIGINAL + - DIN ou techniquement équivalent</t>
  </si>
  <si>
    <t>Dépose de vantaux sans réemploi comprenant dégondage, manutention et dépose des paumelles pour portes, fenêtres ou châssis.
Compris frais de mise en décharge et toute récupération opportune par les services techniques des serrures et coffres de serrures.</t>
  </si>
  <si>
    <t xml:space="preserve">Remplacement de parecloses </t>
  </si>
  <si>
    <t>HÔPITAUX HEGP - Corentin Celton - Vaugirard</t>
  </si>
  <si>
    <r>
      <rPr>
        <b/>
        <u/>
        <sz val="18"/>
        <color indexed="18"/>
        <rFont val="Arial Black"/>
        <family val="2"/>
      </rPr>
      <t>AP-HP.Centre – Université de Paris</t>
    </r>
    <r>
      <rPr>
        <b/>
        <u/>
        <sz val="14"/>
        <color indexed="18"/>
        <rFont val="Arial Black"/>
        <family val="2"/>
      </rPr>
      <t xml:space="preserve">
Hôpitaux Broca La Collégiale • Cochin
Corentin Celton • HEGP •  Hôtel-Dieu
Necker-Enfants malades • Vaugirard
</t>
    </r>
  </si>
  <si>
    <t>Site Hôpital Européen Georges Pompidou - Cirentin Celton - Vaugirard</t>
  </si>
  <si>
    <t>Bordereau de Prix</t>
  </si>
  <si>
    <t xml:space="preserve"> EDITION 2025 - 2029</t>
  </si>
  <si>
    <t>TRAVAUX D'ENTRETIEN 
2025 - 2029</t>
  </si>
  <si>
    <t>LOT 61
Serrurerie Métallerie</t>
  </si>
  <si>
    <t>2025 - 2029</t>
  </si>
  <si>
    <t>consultation 25T-V361CUP</t>
  </si>
  <si>
    <t>BORDEREAU LOT 61
SERRURERIE METALLERIE</t>
  </si>
  <si>
    <t>P.U.
€HT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</si>
</sst>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4" formatCode="_-* #,##0.00\ &quot;€&quot;_-;\-* #,##0.00\ &quot;€&quot;_-;_-* &quot;-&quot;??\ &quot;€&quot;_-;_-@_-"/>
    <numFmt numFmtId="164" formatCode="_-* #,##0.00\ _€_-;\-* #,##0.00\ _€_-;_-* &quot;-&quot;??\ _€_-;_-@_-"/>
    <numFmt numFmtId="165" formatCode="#,##0.00\ &quot;€&quot;"/>
    <numFmt numFmtId="166" formatCode="_-* #,##0.00\ [$€-1]_-;\-* #,##0.00\ [$€-1]_-;_-* &quot;-&quot;??\ [$€-1]_-"/>
    <numFmt numFmtId="167" formatCode="&quot;SR-&quot;General"/>
  </numFmts>
  <fonts count="52" x14ac:knownFonts="1">
    <font>
      <sz val="10"/>
      <name val="Arial"/>
      <family val="2"/>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10"/>
      <name val="Times New Roman"/>
      <family val="1"/>
    </font>
    <font>
      <sz val="10"/>
      <name val="Calibri"/>
      <family val="2"/>
      <scheme val="minor"/>
    </font>
    <font>
      <b/>
      <sz val="10"/>
      <name val="Calibri"/>
      <family val="2"/>
      <scheme val="minor"/>
    </font>
    <font>
      <b/>
      <u/>
      <sz val="10"/>
      <name val="Calibri"/>
      <family val="2"/>
      <scheme val="minor"/>
    </font>
    <font>
      <sz val="9"/>
      <name val="Calibri"/>
      <family val="2"/>
      <scheme val="minor"/>
    </font>
    <font>
      <sz val="10"/>
      <name val="MS Sans Serif"/>
      <family val="2"/>
    </font>
    <font>
      <sz val="10"/>
      <name val="MS Sans Serif"/>
      <family val="2"/>
    </font>
    <font>
      <sz val="10"/>
      <name val="Verdana"/>
      <family val="2"/>
    </font>
    <font>
      <b/>
      <sz val="16"/>
      <name val="Calibri"/>
      <family val="2"/>
      <scheme val="minor"/>
    </font>
    <font>
      <i/>
      <sz val="10"/>
      <name val="Arial"/>
      <family val="2"/>
    </font>
    <font>
      <sz val="10"/>
      <name val="Arial"/>
      <family val="2"/>
    </font>
    <font>
      <sz val="10"/>
      <name val="Calibri Light"/>
      <family val="2"/>
      <scheme val="major"/>
    </font>
    <font>
      <b/>
      <sz val="18"/>
      <color indexed="8"/>
      <name val="Calibri Light"/>
      <family val="2"/>
      <scheme val="major"/>
    </font>
    <font>
      <sz val="12"/>
      <name val="Calibri Light"/>
      <family val="2"/>
      <scheme val="major"/>
    </font>
    <font>
      <b/>
      <sz val="9"/>
      <color indexed="18"/>
      <name val="Calibri Light"/>
      <family val="2"/>
      <scheme val="major"/>
    </font>
    <font>
      <sz val="11"/>
      <color indexed="18"/>
      <name val="Calibri Light"/>
      <family val="2"/>
      <scheme val="major"/>
    </font>
    <font>
      <b/>
      <sz val="12"/>
      <color indexed="18"/>
      <name val="Calibri Light"/>
      <family val="2"/>
      <scheme val="major"/>
    </font>
    <font>
      <b/>
      <i/>
      <sz val="14"/>
      <color indexed="18"/>
      <name val="Calibri Light"/>
      <family val="2"/>
      <scheme val="major"/>
    </font>
    <font>
      <b/>
      <i/>
      <u/>
      <sz val="11"/>
      <color indexed="18"/>
      <name val="Calibri Light"/>
      <family val="2"/>
      <scheme val="major"/>
    </font>
    <font>
      <b/>
      <sz val="11"/>
      <color indexed="18"/>
      <name val="Calibri Light"/>
      <family val="2"/>
      <scheme val="major"/>
    </font>
    <font>
      <b/>
      <sz val="16"/>
      <color rgb="FF002060"/>
      <name val="Calibri Light"/>
      <family val="2"/>
      <scheme val="major"/>
    </font>
    <font>
      <sz val="18"/>
      <color theme="3"/>
      <name val="Calibri Light"/>
      <family val="2"/>
      <scheme val="major"/>
    </font>
    <font>
      <b/>
      <sz val="24"/>
      <color rgb="FFFF0000"/>
      <name val="Calibri"/>
      <family val="2"/>
      <scheme val="minor"/>
    </font>
    <font>
      <sz val="10"/>
      <name val="Calibri"/>
      <family val="2"/>
    </font>
    <font>
      <b/>
      <sz val="10"/>
      <color rgb="FFFF0000"/>
      <name val="Calibri"/>
      <family val="2"/>
      <scheme val="minor"/>
    </font>
    <font>
      <sz val="10"/>
      <color rgb="FFFF0000"/>
      <name val="Calibri"/>
      <family val="2"/>
      <scheme val="minor"/>
    </font>
    <font>
      <b/>
      <sz val="14"/>
      <name val="Calibri"/>
      <family val="2"/>
      <scheme val="minor"/>
    </font>
    <font>
      <b/>
      <sz val="24"/>
      <color theme="8"/>
      <name val="Calibri"/>
      <family val="2"/>
      <scheme val="minor"/>
    </font>
    <font>
      <sz val="10"/>
      <color indexed="18"/>
      <name val="Arial Narrow"/>
      <family val="2"/>
    </font>
    <font>
      <b/>
      <u/>
      <sz val="10"/>
      <color indexed="18"/>
      <name val="Arial"/>
      <family val="2"/>
    </font>
    <font>
      <sz val="10"/>
      <color indexed="18"/>
      <name val="Arial"/>
      <family val="2"/>
    </font>
    <font>
      <b/>
      <u/>
      <sz val="9"/>
      <color indexed="18"/>
      <name val="Arial"/>
      <family val="2"/>
    </font>
    <font>
      <sz val="9"/>
      <color indexed="18"/>
      <name val="Arial"/>
      <family val="2"/>
    </font>
    <font>
      <b/>
      <u/>
      <sz val="14"/>
      <color indexed="18"/>
      <name val="Arial Black"/>
      <family val="2"/>
    </font>
    <font>
      <b/>
      <u/>
      <sz val="18"/>
      <color indexed="18"/>
      <name val="Arial Black"/>
      <family val="2"/>
    </font>
    <font>
      <b/>
      <sz val="18"/>
      <color rgb="FFFF0000"/>
      <name val="Arial Black"/>
      <family val="2"/>
    </font>
    <font>
      <b/>
      <sz val="10"/>
      <color indexed="18"/>
      <name val="Arial"/>
      <family val="2"/>
    </font>
    <font>
      <b/>
      <sz val="24"/>
      <color indexed="18"/>
      <name val="Agency FB"/>
      <family val="2"/>
    </font>
    <font>
      <b/>
      <sz val="22"/>
      <color indexed="18"/>
      <name val="Agency FB"/>
      <family val="2"/>
    </font>
    <font>
      <b/>
      <sz val="15"/>
      <color indexed="18"/>
      <name val="Agency FB"/>
      <family val="2"/>
    </font>
    <font>
      <b/>
      <sz val="16"/>
      <color indexed="18"/>
      <name val="Arial"/>
      <family val="2"/>
    </font>
    <font>
      <b/>
      <u/>
      <sz val="24"/>
      <color indexed="18"/>
      <name val="Agency FB"/>
      <family val="2"/>
    </font>
    <font>
      <i/>
      <sz val="7"/>
      <color indexed="18"/>
      <name val="Arial Narrow"/>
      <family val="2"/>
    </font>
    <font>
      <sz val="10"/>
      <color rgb="FFFF0000"/>
      <name val="Arial"/>
      <family val="2"/>
    </font>
    <font>
      <sz val="8"/>
      <name val="Arial Narrow"/>
      <family val="2"/>
    </font>
    <font>
      <sz val="8"/>
      <color indexed="18"/>
      <name val="Arial Narrow"/>
      <family val="2"/>
    </font>
    <font>
      <sz val="11"/>
      <color indexed="18"/>
      <name val="Arial"/>
      <family val="2"/>
    </font>
  </fonts>
  <fills count="6">
    <fill>
      <patternFill patternType="none"/>
    </fill>
    <fill>
      <patternFill patternType="gray125"/>
    </fill>
    <fill>
      <patternFill patternType="solid">
        <fgColor indexed="43"/>
        <bgColor indexed="64"/>
      </patternFill>
    </fill>
    <fill>
      <patternFill patternType="solid">
        <fgColor indexed="22"/>
        <bgColor indexed="64"/>
      </patternFill>
    </fill>
    <fill>
      <patternFill patternType="solid">
        <fgColor indexed="9"/>
        <bgColor indexed="64"/>
      </patternFill>
    </fill>
    <fill>
      <patternFill patternType="solid">
        <fgColor indexed="22"/>
        <bgColor indexed="9"/>
      </patternFill>
    </fill>
  </fills>
  <borders count="41">
    <border>
      <left/>
      <right/>
      <top/>
      <bottom/>
      <diagonal/>
    </border>
    <border>
      <left style="thin">
        <color indexed="64"/>
      </left>
      <right/>
      <top/>
      <bottom/>
      <diagonal/>
    </border>
    <border>
      <left style="thin">
        <color indexed="64"/>
      </left>
      <right style="thin">
        <color indexed="64"/>
      </right>
      <top/>
      <bottom/>
      <diagonal/>
    </border>
    <border>
      <left style="medium">
        <color indexed="64"/>
      </left>
      <right style="thin">
        <color indexed="64"/>
      </right>
      <top style="medium">
        <color indexed="64"/>
      </top>
      <bottom style="thin">
        <color indexed="64"/>
      </bottom>
      <diagonal/>
    </border>
    <border>
      <left/>
      <right/>
      <top style="medium">
        <color indexed="64"/>
      </top>
      <bottom/>
      <diagonal/>
    </border>
    <border>
      <left style="medium">
        <color indexed="64"/>
      </left>
      <right style="thin">
        <color indexed="64"/>
      </right>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style="medium">
        <color indexed="64"/>
      </top>
      <bottom/>
      <diagonal/>
    </border>
    <border>
      <left style="thin">
        <color indexed="64"/>
      </left>
      <right/>
      <top style="medium">
        <color indexed="64"/>
      </top>
      <bottom style="thin">
        <color indexed="64"/>
      </bottom>
      <diagonal/>
    </border>
    <border>
      <left style="thin">
        <color indexed="64"/>
      </left>
      <right/>
      <top/>
      <bottom style="medium">
        <color indexed="64"/>
      </bottom>
      <diagonal/>
    </border>
    <border>
      <left style="thin">
        <color indexed="64"/>
      </left>
      <right style="medium">
        <color indexed="64"/>
      </right>
      <top/>
      <bottom/>
      <diagonal/>
    </border>
    <border>
      <left style="thin">
        <color indexed="64"/>
      </left>
      <right style="medium">
        <color indexed="64"/>
      </right>
      <top/>
      <bottom style="medium">
        <color indexed="64"/>
      </bottom>
      <diagonal/>
    </border>
    <border>
      <left style="thin">
        <color indexed="64"/>
      </left>
      <right style="medium">
        <color indexed="64"/>
      </right>
      <top style="medium">
        <color indexed="64"/>
      </top>
      <bottom style="thin">
        <color indexed="64"/>
      </bottom>
      <diagonal/>
    </border>
    <border>
      <left style="hair">
        <color indexed="64"/>
      </left>
      <right style="hair">
        <color indexed="64"/>
      </right>
      <top/>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diagonal/>
    </border>
    <border>
      <left/>
      <right style="hair">
        <color indexed="64"/>
      </right>
      <top/>
      <bottom/>
      <diagonal/>
    </border>
    <border>
      <left style="hair">
        <color indexed="64"/>
      </left>
      <right/>
      <top/>
      <bottom style="hair">
        <color indexed="64"/>
      </bottom>
      <diagonal/>
    </border>
    <border>
      <left/>
      <right/>
      <top/>
      <bottom style="hair">
        <color indexed="64"/>
      </bottom>
      <diagonal/>
    </border>
    <border>
      <left/>
      <right style="hair">
        <color indexed="64"/>
      </right>
      <top/>
      <bottom style="hair">
        <color indexed="64"/>
      </bottom>
      <diagonal/>
    </border>
  </borders>
  <cellStyleXfs count="30">
    <xf numFmtId="0" fontId="0" fillId="0" borderId="0"/>
    <xf numFmtId="44" fontId="4" fillId="0" borderId="0" applyFont="0" applyFill="0" applyBorder="0" applyAlignment="0" applyProtection="0"/>
    <xf numFmtId="0" fontId="5" fillId="0" borderId="0"/>
    <xf numFmtId="9" fontId="4" fillId="0" borderId="0" applyFont="0" applyFill="0" applyBorder="0" applyAlignment="0" applyProtection="0"/>
    <xf numFmtId="164" fontId="4" fillId="0" borderId="0" applyFont="0" applyFill="0" applyBorder="0" applyAlignment="0" applyProtection="0"/>
    <xf numFmtId="164" fontId="3" fillId="0" borderId="0" applyFont="0" applyFill="0" applyBorder="0" applyAlignment="0" applyProtection="0"/>
    <xf numFmtId="166" fontId="5" fillId="0" borderId="0" applyFont="0" applyFill="0" applyBorder="0" applyAlignment="0" applyProtection="0">
      <alignment horizontal="left" vertical="center"/>
    </xf>
    <xf numFmtId="44" fontId="4" fillId="0" borderId="0" applyFont="0" applyFill="0" applyBorder="0" applyAlignment="0" applyProtection="0"/>
    <xf numFmtId="0" fontId="4" fillId="0" borderId="0"/>
    <xf numFmtId="0" fontId="5" fillId="0" borderId="0">
      <alignment horizontal="left" vertical="center"/>
    </xf>
    <xf numFmtId="0" fontId="10" fillId="0" borderId="0"/>
    <xf numFmtId="0" fontId="11" fillId="0" borderId="0"/>
    <xf numFmtId="40" fontId="10" fillId="0" borderId="0" applyFont="0" applyFill="0" applyBorder="0" applyAlignment="0" applyProtection="0"/>
    <xf numFmtId="0" fontId="4" fillId="0" borderId="0"/>
    <xf numFmtId="0" fontId="2" fillId="0" borderId="0"/>
    <xf numFmtId="166" fontId="5" fillId="0" borderId="0" applyFont="0" applyFill="0" applyBorder="0" applyAlignment="0" applyProtection="0">
      <alignment horizontal="left" vertical="center"/>
    </xf>
    <xf numFmtId="0" fontId="10" fillId="0" borderId="0"/>
    <xf numFmtId="0" fontId="5" fillId="0" borderId="0">
      <alignment horizontal="left" vertical="center"/>
    </xf>
    <xf numFmtId="0" fontId="4" fillId="0" borderId="0"/>
    <xf numFmtId="0" fontId="1" fillId="0" borderId="0"/>
    <xf numFmtId="0" fontId="10" fillId="0" borderId="0"/>
    <xf numFmtId="0" fontId="10" fillId="0" borderId="0"/>
    <xf numFmtId="0" fontId="10" fillId="0" borderId="0"/>
    <xf numFmtId="0" fontId="10" fillId="0" borderId="0"/>
    <xf numFmtId="44" fontId="1" fillId="0" borderId="0" applyFont="0" applyFill="0" applyBorder="0" applyAlignment="0" applyProtection="0"/>
    <xf numFmtId="44" fontId="1" fillId="0" borderId="0" applyFont="0" applyFill="0" applyBorder="0" applyAlignment="0" applyProtection="0"/>
    <xf numFmtId="0" fontId="12" fillId="0" borderId="0"/>
    <xf numFmtId="0" fontId="14" fillId="0" borderId="18">
      <alignment vertical="top" wrapText="1"/>
    </xf>
    <xf numFmtId="0" fontId="15" fillId="0" borderId="0"/>
    <xf numFmtId="0" fontId="26" fillId="0" borderId="0" applyNumberFormat="0" applyFill="0" applyBorder="0" applyAlignment="0" applyProtection="0"/>
  </cellStyleXfs>
  <cellXfs count="138">
    <xf numFmtId="0" fontId="0" fillId="0" borderId="0" xfId="0"/>
    <xf numFmtId="0" fontId="9" fillId="0" borderId="0" xfId="0" applyFont="1" applyFill="1" applyAlignment="1">
      <alignment vertical="center"/>
    </xf>
    <xf numFmtId="0" fontId="9" fillId="0" borderId="0" xfId="0" applyFont="1" applyFill="1" applyAlignment="1">
      <alignment horizontal="center" vertical="center"/>
    </xf>
    <xf numFmtId="0" fontId="20" fillId="0" borderId="0" xfId="28" applyFont="1" applyFill="1"/>
    <xf numFmtId="0" fontId="18" fillId="0" borderId="0" xfId="28" applyFont="1"/>
    <xf numFmtId="0" fontId="20" fillId="0" borderId="0" xfId="28" applyFont="1" applyFill="1" applyBorder="1"/>
    <xf numFmtId="1" fontId="20" fillId="0" borderId="0" xfId="28" applyNumberFormat="1" applyFont="1" applyFill="1" applyAlignment="1">
      <alignment horizontal="left"/>
    </xf>
    <xf numFmtId="0" fontId="20" fillId="0" borderId="0" xfId="28" applyFont="1" applyFill="1" applyAlignment="1"/>
    <xf numFmtId="0" fontId="20" fillId="0" borderId="0" xfId="28" applyFont="1" applyFill="1" applyAlignment="1">
      <alignment horizontal="justify"/>
    </xf>
    <xf numFmtId="0" fontId="24" fillId="0" borderId="0" xfId="28" applyFont="1"/>
    <xf numFmtId="0" fontId="20" fillId="0" borderId="0" xfId="28" applyFont="1"/>
    <xf numFmtId="0" fontId="20" fillId="0" borderId="0" xfId="28" quotePrefix="1" applyFont="1" applyAlignment="1">
      <alignment horizontal="right" wrapText="1"/>
    </xf>
    <xf numFmtId="0" fontId="20" fillId="0" borderId="0" xfId="28" applyFont="1" applyAlignment="1"/>
    <xf numFmtId="1" fontId="20" fillId="0" borderId="0" xfId="28" applyNumberFormat="1" applyFont="1" applyFill="1" applyAlignment="1"/>
    <xf numFmtId="1" fontId="20" fillId="0" borderId="0" xfId="28" applyNumberFormat="1" applyFont="1" applyFill="1"/>
    <xf numFmtId="0" fontId="20" fillId="0" borderId="0" xfId="28" applyFont="1" applyFill="1" applyAlignment="1">
      <alignment vertical="center"/>
    </xf>
    <xf numFmtId="0" fontId="25" fillId="0" borderId="20" xfId="28" applyFont="1" applyBorder="1" applyAlignment="1">
      <alignment horizontal="center" vertical="center" wrapText="1"/>
    </xf>
    <xf numFmtId="0" fontId="25" fillId="0" borderId="20" xfId="28" applyFont="1" applyBorder="1" applyAlignment="1">
      <alignment horizontal="center" vertical="center"/>
    </xf>
    <xf numFmtId="165" fontId="6" fillId="0" borderId="30" xfId="0" applyNumberFormat="1" applyFont="1" applyFill="1" applyBorder="1" applyAlignment="1">
      <alignment vertical="center"/>
    </xf>
    <xf numFmtId="0" fontId="7" fillId="0" borderId="6" xfId="0" applyFont="1" applyFill="1" applyBorder="1" applyAlignment="1">
      <alignment horizontal="center" vertical="center" wrapText="1"/>
    </xf>
    <xf numFmtId="0" fontId="7" fillId="0" borderId="13" xfId="0" applyFont="1" applyFill="1" applyBorder="1" applyAlignment="1">
      <alignment horizontal="center" vertical="center"/>
    </xf>
    <xf numFmtId="0" fontId="7" fillId="0" borderId="17" xfId="0" applyFont="1" applyFill="1" applyBorder="1" applyAlignment="1">
      <alignment horizontal="center" vertical="center" wrapText="1"/>
    </xf>
    <xf numFmtId="0" fontId="6" fillId="0" borderId="1" xfId="0" applyFont="1" applyFill="1" applyBorder="1" applyAlignment="1">
      <alignment horizontal="center" vertical="center" wrapText="1"/>
    </xf>
    <xf numFmtId="44" fontId="6" fillId="0" borderId="15" xfId="1" applyFont="1" applyFill="1" applyBorder="1" applyAlignment="1">
      <alignment vertical="center"/>
    </xf>
    <xf numFmtId="0" fontId="28" fillId="4" borderId="29" xfId="29" applyFont="1" applyFill="1" applyBorder="1" applyAlignment="1">
      <alignment vertical="center" wrapText="1"/>
    </xf>
    <xf numFmtId="0" fontId="6" fillId="0" borderId="21" xfId="0" applyFont="1" applyFill="1" applyBorder="1" applyAlignment="1">
      <alignment horizontal="center" vertical="center" wrapText="1"/>
    </xf>
    <xf numFmtId="44" fontId="6" fillId="0" borderId="30" xfId="1" applyFont="1" applyFill="1" applyBorder="1" applyAlignment="1">
      <alignment vertical="center"/>
    </xf>
    <xf numFmtId="0" fontId="6" fillId="0" borderId="29" xfId="0" applyFont="1" applyFill="1" applyBorder="1" applyAlignment="1">
      <alignment vertical="center" wrapText="1"/>
    </xf>
    <xf numFmtId="44" fontId="6" fillId="0" borderId="16" xfId="1" applyFont="1" applyFill="1" applyBorder="1" applyAlignment="1">
      <alignment vertical="center"/>
    </xf>
    <xf numFmtId="0" fontId="8" fillId="0" borderId="2" xfId="0" applyFont="1" applyFill="1" applyBorder="1" applyAlignment="1">
      <alignment vertical="center"/>
    </xf>
    <xf numFmtId="0" fontId="6" fillId="0" borderId="29" xfId="0" applyFont="1" applyFill="1" applyBorder="1" applyAlignment="1">
      <alignment vertical="center"/>
    </xf>
    <xf numFmtId="0" fontId="6" fillId="0" borderId="0" xfId="0" applyFont="1" applyFill="1" applyAlignment="1">
      <alignment vertical="center"/>
    </xf>
    <xf numFmtId="0" fontId="29" fillId="0" borderId="2" xfId="0" applyFont="1" applyFill="1" applyBorder="1" applyAlignment="1">
      <alignment vertical="center"/>
    </xf>
    <xf numFmtId="0" fontId="30" fillId="0" borderId="2" xfId="0" applyFont="1" applyFill="1" applyBorder="1" applyAlignment="1">
      <alignment vertical="center" wrapText="1"/>
    </xf>
    <xf numFmtId="0" fontId="9" fillId="0" borderId="0" xfId="0" applyFont="1" applyFill="1" applyAlignment="1">
      <alignment vertical="center" wrapText="1"/>
    </xf>
    <xf numFmtId="0" fontId="30" fillId="0" borderId="8" xfId="0" applyFont="1" applyFill="1" applyBorder="1" applyAlignment="1">
      <alignment vertical="center" wrapText="1"/>
    </xf>
    <xf numFmtId="0" fontId="6" fillId="0" borderId="14" xfId="0" applyFont="1" applyFill="1" applyBorder="1" applyAlignment="1">
      <alignment horizontal="center" vertical="center" wrapText="1"/>
    </xf>
    <xf numFmtId="0" fontId="20" fillId="0" borderId="0" xfId="8" applyFont="1" applyFill="1"/>
    <xf numFmtId="0" fontId="20" fillId="0" borderId="0" xfId="8" applyFont="1"/>
    <xf numFmtId="0" fontId="20" fillId="0" borderId="0" xfId="8" quotePrefix="1" applyFont="1" applyAlignment="1">
      <alignment horizontal="left" wrapText="1"/>
    </xf>
    <xf numFmtId="0" fontId="20" fillId="0" borderId="0" xfId="8" applyFont="1" applyAlignment="1">
      <alignment wrapText="1"/>
    </xf>
    <xf numFmtId="0" fontId="20" fillId="0" borderId="0" xfId="8" applyFont="1" applyAlignment="1"/>
    <xf numFmtId="0" fontId="20" fillId="0" borderId="0" xfId="8" quotePrefix="1" applyFont="1" applyAlignment="1">
      <alignment horizontal="right" wrapText="1"/>
    </xf>
    <xf numFmtId="0" fontId="20" fillId="0" borderId="0" xfId="8" applyFont="1" applyAlignment="1">
      <alignment horizontal="left"/>
    </xf>
    <xf numFmtId="0" fontId="20" fillId="0" borderId="0" xfId="8" applyFont="1" applyFill="1" applyAlignment="1">
      <alignment vertical="center"/>
    </xf>
    <xf numFmtId="0" fontId="23" fillId="0" borderId="0" xfId="8" applyFont="1" applyFill="1" applyAlignment="1">
      <alignment horizontal="left" vertical="center" wrapText="1"/>
    </xf>
    <xf numFmtId="44" fontId="6" fillId="0" borderId="30" xfId="1" applyFont="1" applyFill="1" applyBorder="1" applyAlignment="1">
      <alignment vertical="center" wrapText="1"/>
    </xf>
    <xf numFmtId="0" fontId="7" fillId="0" borderId="29" xfId="0" applyFont="1" applyFill="1" applyBorder="1" applyAlignment="1">
      <alignment vertical="center" wrapText="1"/>
    </xf>
    <xf numFmtId="0" fontId="8" fillId="0" borderId="2" xfId="0" applyFont="1" applyFill="1" applyBorder="1" applyAlignment="1">
      <alignment horizontal="left" vertical="center"/>
    </xf>
    <xf numFmtId="0" fontId="20" fillId="0" borderId="0" xfId="28" applyFont="1" applyAlignment="1">
      <alignment horizontal="left" vertical="top"/>
    </xf>
    <xf numFmtId="167" fontId="7" fillId="0" borderId="3" xfId="0" applyNumberFormat="1" applyFont="1" applyFill="1" applyBorder="1" applyAlignment="1">
      <alignment horizontal="center" vertical="center"/>
    </xf>
    <xf numFmtId="167" fontId="7" fillId="0" borderId="5" xfId="0" applyNumberFormat="1" applyFont="1" applyFill="1" applyBorder="1" applyAlignment="1">
      <alignment horizontal="center" vertical="center"/>
    </xf>
    <xf numFmtId="167" fontId="6" fillId="0" borderId="28" xfId="0" applyNumberFormat="1" applyFont="1" applyFill="1" applyBorder="1" applyAlignment="1">
      <alignment horizontal="center" vertical="center"/>
    </xf>
    <xf numFmtId="167" fontId="7" fillId="0" borderId="7" xfId="0" applyNumberFormat="1" applyFont="1" applyFill="1" applyBorder="1" applyAlignment="1">
      <alignment horizontal="center" vertical="center"/>
    </xf>
    <xf numFmtId="167" fontId="9" fillId="0" borderId="0" xfId="0" applyNumberFormat="1" applyFont="1" applyFill="1" applyAlignment="1">
      <alignment horizontal="left" vertical="center"/>
    </xf>
    <xf numFmtId="0" fontId="7" fillId="0" borderId="2" xfId="0" applyFont="1" applyFill="1" applyBorder="1" applyAlignment="1">
      <alignment vertical="center"/>
    </xf>
    <xf numFmtId="0" fontId="6" fillId="0" borderId="2" xfId="0" applyFont="1" applyFill="1" applyBorder="1" applyAlignment="1">
      <alignment vertical="center" wrapText="1"/>
    </xf>
    <xf numFmtId="0" fontId="27" fillId="0" borderId="24" xfId="0" applyFont="1" applyFill="1" applyBorder="1" applyAlignment="1">
      <alignment horizontal="center" vertical="center" wrapText="1"/>
    </xf>
    <xf numFmtId="0" fontId="27" fillId="0" borderId="4" xfId="0" applyFont="1" applyFill="1" applyBorder="1" applyAlignment="1">
      <alignment horizontal="center" vertical="center" wrapText="1"/>
    </xf>
    <xf numFmtId="0" fontId="27" fillId="0" borderId="12" xfId="0" applyFont="1" applyFill="1" applyBorder="1" applyAlignment="1">
      <alignment horizontal="center" vertical="center" wrapText="1"/>
    </xf>
    <xf numFmtId="0" fontId="32" fillId="0" borderId="4" xfId="0" applyFont="1" applyFill="1" applyBorder="1" applyAlignment="1">
      <alignment horizontal="center" vertical="center" wrapText="1"/>
    </xf>
    <xf numFmtId="0" fontId="33" fillId="0" borderId="33" xfId="0" applyFont="1" applyBorder="1"/>
    <xf numFmtId="0" fontId="33" fillId="0" borderId="34" xfId="0" applyFont="1" applyBorder="1"/>
    <xf numFmtId="0" fontId="33" fillId="0" borderId="35" xfId="0" applyFont="1" applyBorder="1"/>
    <xf numFmtId="0" fontId="33" fillId="0" borderId="36" xfId="0" applyFont="1" applyBorder="1"/>
    <xf numFmtId="0" fontId="33" fillId="0" borderId="0" xfId="0" applyFont="1" applyBorder="1"/>
    <xf numFmtId="0" fontId="33" fillId="0" borderId="37" xfId="0" applyFont="1" applyBorder="1"/>
    <xf numFmtId="0" fontId="34" fillId="0" borderId="36" xfId="0" applyNumberFormat="1" applyFont="1" applyBorder="1"/>
    <xf numFmtId="0" fontId="34" fillId="0" borderId="0" xfId="0" applyNumberFormat="1" applyFont="1" applyBorder="1"/>
    <xf numFmtId="0" fontId="35" fillId="0" borderId="0" xfId="0" applyFont="1" applyBorder="1"/>
    <xf numFmtId="0" fontId="34" fillId="0" borderId="0" xfId="0" applyNumberFormat="1" applyFont="1" applyBorder="1" applyAlignment="1">
      <alignment horizontal="center"/>
    </xf>
    <xf numFmtId="0" fontId="35" fillId="0" borderId="37" xfId="0" applyFont="1" applyBorder="1"/>
    <xf numFmtId="0" fontId="36" fillId="0" borderId="0" xfId="0" applyNumberFormat="1" applyFont="1" applyBorder="1"/>
    <xf numFmtId="0" fontId="37" fillId="0" borderId="0" xfId="0" applyFont="1" applyBorder="1"/>
    <xf numFmtId="0" fontId="36" fillId="0" borderId="0" xfId="0" applyNumberFormat="1" applyFont="1" applyBorder="1" applyAlignment="1">
      <alignment horizontal="center"/>
    </xf>
    <xf numFmtId="0" fontId="37" fillId="0" borderId="37" xfId="0" applyFont="1" applyBorder="1"/>
    <xf numFmtId="0" fontId="35" fillId="0" borderId="0" xfId="0" applyNumberFormat="1" applyFont="1" applyBorder="1" applyAlignment="1">
      <alignment horizontal="center"/>
    </xf>
    <xf numFmtId="0" fontId="41" fillId="0" borderId="0" xfId="0" applyNumberFormat="1" applyFont="1" applyBorder="1" applyAlignment="1">
      <alignment horizontal="center"/>
    </xf>
    <xf numFmtId="0" fontId="45" fillId="0" borderId="0" xfId="0" applyFont="1" applyBorder="1" applyAlignment="1">
      <alignment horizontal="center"/>
    </xf>
    <xf numFmtId="0" fontId="35" fillId="0" borderId="36" xfId="0" applyFont="1" applyBorder="1"/>
    <xf numFmtId="0" fontId="47" fillId="0" borderId="36" xfId="0" applyFont="1" applyBorder="1" applyAlignment="1">
      <alignment horizontal="left" indent="2"/>
    </xf>
    <xf numFmtId="0" fontId="4" fillId="0" borderId="0" xfId="0" applyFont="1" applyBorder="1"/>
    <xf numFmtId="0" fontId="48" fillId="0" borderId="0" xfId="0" applyFont="1" applyBorder="1"/>
    <xf numFmtId="0" fontId="49" fillId="0" borderId="0" xfId="0" applyFont="1" applyBorder="1"/>
    <xf numFmtId="0" fontId="50" fillId="0" borderId="0" xfId="0" applyFont="1" applyBorder="1"/>
    <xf numFmtId="0" fontId="50" fillId="0" borderId="37" xfId="0" applyFont="1" applyBorder="1"/>
    <xf numFmtId="0" fontId="47" fillId="0" borderId="38" xfId="0" applyFont="1" applyBorder="1" applyAlignment="1">
      <alignment horizontal="left" indent="2"/>
    </xf>
    <xf numFmtId="0" fontId="50" fillId="0" borderId="39" xfId="0" applyFont="1" applyBorder="1"/>
    <xf numFmtId="0" fontId="50" fillId="0" borderId="40" xfId="0" applyFont="1" applyBorder="1"/>
    <xf numFmtId="0" fontId="51" fillId="0" borderId="0" xfId="0" applyFont="1"/>
    <xf numFmtId="0" fontId="35" fillId="0" borderId="0" xfId="0" applyFont="1"/>
    <xf numFmtId="0" fontId="44" fillId="5" borderId="36" xfId="0" applyNumberFormat="1" applyFont="1" applyFill="1" applyBorder="1" applyAlignment="1">
      <alignment horizontal="center" vertical="center" wrapText="1"/>
    </xf>
    <xf numFmtId="0" fontId="44" fillId="5" borderId="0" xfId="0" applyNumberFormat="1" applyFont="1" applyFill="1" applyBorder="1" applyAlignment="1">
      <alignment horizontal="center" vertical="center" wrapText="1"/>
    </xf>
    <xf numFmtId="0" fontId="44" fillId="5" borderId="37" xfId="0" applyNumberFormat="1" applyFont="1" applyFill="1" applyBorder="1" applyAlignment="1">
      <alignment horizontal="center" vertical="center" wrapText="1"/>
    </xf>
    <xf numFmtId="0" fontId="46" fillId="0" borderId="36" xfId="0" applyNumberFormat="1" applyFont="1" applyBorder="1" applyAlignment="1">
      <alignment horizontal="center"/>
    </xf>
    <xf numFmtId="0" fontId="46" fillId="0" borderId="0" xfId="0" applyNumberFormat="1" applyFont="1" applyBorder="1" applyAlignment="1">
      <alignment horizontal="center"/>
    </xf>
    <xf numFmtId="0" fontId="46" fillId="0" borderId="37" xfId="0" applyNumberFormat="1" applyFont="1" applyBorder="1" applyAlignment="1">
      <alignment horizontal="center"/>
    </xf>
    <xf numFmtId="0" fontId="42" fillId="0" borderId="33" xfId="0" applyFont="1" applyBorder="1" applyAlignment="1">
      <alignment horizontal="center"/>
    </xf>
    <xf numFmtId="0" fontId="42" fillId="0" borderId="34" xfId="0" applyFont="1" applyBorder="1" applyAlignment="1">
      <alignment horizontal="center"/>
    </xf>
    <xf numFmtId="0" fontId="42" fillId="0" borderId="35" xfId="0" applyFont="1" applyBorder="1" applyAlignment="1">
      <alignment horizontal="center"/>
    </xf>
    <xf numFmtId="0" fontId="38" fillId="0" borderId="36" xfId="0" applyFont="1" applyBorder="1" applyAlignment="1">
      <alignment horizontal="center" wrapText="1"/>
    </xf>
    <xf numFmtId="0" fontId="38" fillId="0" borderId="0" xfId="0" applyFont="1" applyBorder="1" applyAlignment="1">
      <alignment horizontal="center"/>
    </xf>
    <xf numFmtId="0" fontId="38" fillId="0" borderId="37" xfId="0" applyFont="1" applyBorder="1" applyAlignment="1">
      <alignment horizontal="center"/>
    </xf>
    <xf numFmtId="0" fontId="40" fillId="0" borderId="36" xfId="0" applyFont="1" applyBorder="1" applyAlignment="1">
      <alignment horizontal="center" wrapText="1"/>
    </xf>
    <xf numFmtId="0" fontId="40" fillId="0" borderId="0" xfId="0" applyFont="1" applyBorder="1" applyAlignment="1">
      <alignment horizontal="center" wrapText="1"/>
    </xf>
    <xf numFmtId="0" fontId="40" fillId="0" borderId="37" xfId="0" applyFont="1" applyBorder="1" applyAlignment="1">
      <alignment horizontal="center" wrapText="1"/>
    </xf>
    <xf numFmtId="0" fontId="42" fillId="0" borderId="36" xfId="0" applyFont="1" applyBorder="1" applyAlignment="1">
      <alignment horizontal="center"/>
    </xf>
    <xf numFmtId="0" fontId="42" fillId="0" borderId="0" xfId="0" applyFont="1" applyBorder="1" applyAlignment="1">
      <alignment horizontal="center"/>
    </xf>
    <xf numFmtId="0" fontId="42" fillId="0" borderId="37" xfId="0" applyFont="1" applyBorder="1" applyAlignment="1">
      <alignment horizontal="center"/>
    </xf>
    <xf numFmtId="0" fontId="43" fillId="5" borderId="36" xfId="0" applyNumberFormat="1" applyFont="1" applyFill="1" applyBorder="1" applyAlignment="1">
      <alignment horizontal="center" vertical="center" wrapText="1"/>
    </xf>
    <xf numFmtId="0" fontId="43" fillId="5" borderId="0" xfId="0" applyNumberFormat="1" applyFont="1" applyFill="1" applyBorder="1" applyAlignment="1">
      <alignment horizontal="center" vertical="center" wrapText="1"/>
    </xf>
    <xf numFmtId="0" fontId="43" fillId="5" borderId="37" xfId="0" applyNumberFormat="1" applyFont="1" applyFill="1" applyBorder="1" applyAlignment="1">
      <alignment horizontal="center" vertical="center" wrapText="1"/>
    </xf>
    <xf numFmtId="0" fontId="20" fillId="0" borderId="0" xfId="8" applyFont="1" applyAlignment="1">
      <alignment horizontal="left" wrapText="1"/>
    </xf>
    <xf numFmtId="0" fontId="20" fillId="0" borderId="0" xfId="8" applyFont="1" applyAlignment="1">
      <alignment horizontal="left"/>
    </xf>
    <xf numFmtId="0" fontId="21" fillId="2" borderId="21" xfId="28" applyFont="1" applyFill="1" applyBorder="1" applyAlignment="1" applyProtection="1">
      <alignment horizontal="center" wrapText="1"/>
      <protection hidden="1"/>
    </xf>
    <xf numFmtId="0" fontId="16" fillId="0" borderId="22" xfId="28" applyFont="1" applyBorder="1" applyAlignment="1"/>
    <xf numFmtId="0" fontId="16" fillId="0" borderId="23" xfId="28" applyFont="1" applyBorder="1" applyAlignment="1"/>
    <xf numFmtId="0" fontId="22" fillId="3" borderId="0" xfId="28" applyFont="1" applyFill="1" applyAlignment="1">
      <alignment horizontal="center"/>
    </xf>
    <xf numFmtId="0" fontId="20" fillId="0" borderId="0" xfId="28" applyFont="1" applyAlignment="1">
      <alignment horizontal="left" vertical="top" wrapText="1"/>
    </xf>
    <xf numFmtId="0" fontId="17" fillId="0" borderId="9" xfId="28" applyFont="1" applyBorder="1" applyAlignment="1">
      <alignment horizontal="center" vertical="center" wrapText="1"/>
    </xf>
    <xf numFmtId="0" fontId="17" fillId="0" borderId="10" xfId="28" applyFont="1" applyBorder="1" applyAlignment="1">
      <alignment horizontal="center" vertical="center"/>
    </xf>
    <xf numFmtId="0" fontId="17" fillId="0" borderId="11" xfId="28" applyFont="1" applyBorder="1" applyAlignment="1">
      <alignment horizontal="center" vertical="center"/>
    </xf>
    <xf numFmtId="0" fontId="19" fillId="0" borderId="0" xfId="28" applyFont="1" applyAlignment="1" applyProtection="1">
      <alignment horizontal="center" vertical="center" wrapText="1"/>
      <protection hidden="1"/>
    </xf>
    <xf numFmtId="0" fontId="19" fillId="0" borderId="0" xfId="28" applyFont="1" applyAlignment="1" applyProtection="1">
      <alignment horizontal="center" vertical="center"/>
      <protection hidden="1"/>
    </xf>
    <xf numFmtId="0" fontId="19" fillId="0" borderId="19" xfId="28" applyFont="1" applyBorder="1" applyAlignment="1" applyProtection="1">
      <alignment horizontal="center" vertical="center"/>
      <protection hidden="1"/>
    </xf>
    <xf numFmtId="0" fontId="20" fillId="0" borderId="0" xfId="28" applyFont="1" applyAlignment="1">
      <alignment horizontal="left" vertical="top"/>
    </xf>
    <xf numFmtId="0" fontId="20" fillId="0" borderId="0" xfId="8" applyFont="1" applyFill="1" applyAlignment="1">
      <alignment horizontal="left" vertical="top" wrapText="1"/>
    </xf>
    <xf numFmtId="0" fontId="13" fillId="0" borderId="9" xfId="0" applyFont="1" applyFill="1" applyBorder="1" applyAlignment="1">
      <alignment horizontal="center" vertical="center"/>
    </xf>
    <xf numFmtId="0" fontId="13" fillId="0" borderId="10" xfId="0" applyFont="1" applyFill="1" applyBorder="1" applyAlignment="1">
      <alignment horizontal="center" vertical="center"/>
    </xf>
    <xf numFmtId="0" fontId="13" fillId="0" borderId="11" xfId="0" applyFont="1" applyFill="1" applyBorder="1" applyAlignment="1">
      <alignment horizontal="center" vertical="center"/>
    </xf>
    <xf numFmtId="0" fontId="31" fillId="0" borderId="24" xfId="0" applyFont="1" applyFill="1" applyBorder="1" applyAlignment="1">
      <alignment horizontal="center" vertical="center" wrapText="1"/>
    </xf>
    <xf numFmtId="0" fontId="31" fillId="0" borderId="4" xfId="0" applyFont="1" applyFill="1" applyBorder="1" applyAlignment="1">
      <alignment horizontal="center" vertical="center" wrapText="1"/>
    </xf>
    <xf numFmtId="0" fontId="31" fillId="0" borderId="12" xfId="0" applyFont="1" applyFill="1" applyBorder="1" applyAlignment="1">
      <alignment horizontal="center" vertical="center" wrapText="1"/>
    </xf>
    <xf numFmtId="0" fontId="31" fillId="0" borderId="25" xfId="0" applyFont="1" applyFill="1" applyBorder="1" applyAlignment="1">
      <alignment horizontal="center" vertical="center" wrapText="1"/>
    </xf>
    <xf numFmtId="0" fontId="31" fillId="0" borderId="26" xfId="0" applyFont="1" applyFill="1" applyBorder="1" applyAlignment="1">
      <alignment horizontal="center" vertical="center" wrapText="1"/>
    </xf>
    <xf numFmtId="0" fontId="31" fillId="0" borderId="27" xfId="0" applyFont="1" applyFill="1" applyBorder="1" applyAlignment="1">
      <alignment horizontal="center" vertical="center" wrapText="1"/>
    </xf>
    <xf numFmtId="0" fontId="31" fillId="0" borderId="31" xfId="0" applyFont="1" applyFill="1" applyBorder="1" applyAlignment="1">
      <alignment horizontal="center" vertical="center"/>
    </xf>
    <xf numFmtId="0" fontId="31" fillId="0" borderId="32" xfId="0" applyFont="1" applyFill="1" applyBorder="1" applyAlignment="1">
      <alignment horizontal="center" vertical="center"/>
    </xf>
  </cellXfs>
  <cellStyles count="30">
    <cellStyle name="descript" xfId="27" xr:uid="{00000000-0005-0000-0000-000000000000}"/>
    <cellStyle name="Euro" xfId="15" xr:uid="{00000000-0005-0000-0000-000001000000}"/>
    <cellStyle name="Euro 2" xfId="6" xr:uid="{00000000-0005-0000-0000-000002000000}"/>
    <cellStyle name="Milliers 2" xfId="4" xr:uid="{00000000-0005-0000-0000-000003000000}"/>
    <cellStyle name="Milliers 3" xfId="5" xr:uid="{00000000-0005-0000-0000-000004000000}"/>
    <cellStyle name="Milliers 4" xfId="12" xr:uid="{00000000-0005-0000-0000-000005000000}"/>
    <cellStyle name="Monétaire" xfId="1" builtinId="4"/>
    <cellStyle name="Monétaire 2" xfId="7" xr:uid="{00000000-0005-0000-0000-000007000000}"/>
    <cellStyle name="Monétaire 3" xfId="25" xr:uid="{00000000-0005-0000-0000-000008000000}"/>
    <cellStyle name="Monétaire 4" xfId="24" xr:uid="{00000000-0005-0000-0000-000009000000}"/>
    <cellStyle name="Normal" xfId="0" builtinId="0"/>
    <cellStyle name="Normal 11 2" xfId="16" xr:uid="{00000000-0005-0000-0000-00000B000000}"/>
    <cellStyle name="Normal 2" xfId="9" xr:uid="{00000000-0005-0000-0000-00000C000000}"/>
    <cellStyle name="Normal 2 10" xfId="10" xr:uid="{00000000-0005-0000-0000-00000D000000}"/>
    <cellStyle name="Normal 2 2" xfId="17" xr:uid="{00000000-0005-0000-0000-00000E000000}"/>
    <cellStyle name="Normal 2 2 2" xfId="22" xr:uid="{00000000-0005-0000-0000-00000F000000}"/>
    <cellStyle name="Normal 2 2 3" xfId="20" xr:uid="{00000000-0005-0000-0000-000010000000}"/>
    <cellStyle name="Normal 2 3" xfId="8" xr:uid="{00000000-0005-0000-0000-000011000000}"/>
    <cellStyle name="Normal 2 43" xfId="2" xr:uid="{00000000-0005-0000-0000-000012000000}"/>
    <cellStyle name="Normal 3" xfId="11" xr:uid="{00000000-0005-0000-0000-000013000000}"/>
    <cellStyle name="Normal 3 2" xfId="18" xr:uid="{00000000-0005-0000-0000-000014000000}"/>
    <cellStyle name="Normal 3 3" xfId="23" xr:uid="{00000000-0005-0000-0000-000015000000}"/>
    <cellStyle name="Normal 4" xfId="13" xr:uid="{00000000-0005-0000-0000-000016000000}"/>
    <cellStyle name="Normal 4 2" xfId="26" xr:uid="{00000000-0005-0000-0000-000017000000}"/>
    <cellStyle name="Normal 5" xfId="14" xr:uid="{00000000-0005-0000-0000-000018000000}"/>
    <cellStyle name="Normal 5 2" xfId="21" xr:uid="{00000000-0005-0000-0000-000019000000}"/>
    <cellStyle name="Normal 6" xfId="19" xr:uid="{00000000-0005-0000-0000-00001A000000}"/>
    <cellStyle name="Normal 7" xfId="28" xr:uid="{00000000-0005-0000-0000-00001B000000}"/>
    <cellStyle name="Pourcentage 2" xfId="3" xr:uid="{00000000-0005-0000-0000-00001C000000}"/>
    <cellStyle name="Titre" xfId="29" builtinId="1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0</xdr:col>
      <xdr:colOff>123825</xdr:colOff>
      <xdr:row>0</xdr:row>
      <xdr:rowOff>104775</xdr:rowOff>
    </xdr:from>
    <xdr:to>
      <xdr:col>2</xdr:col>
      <xdr:colOff>57150</xdr:colOff>
      <xdr:row>10</xdr:row>
      <xdr:rowOff>0</xdr:rowOff>
    </xdr:to>
    <xdr:sp macro="" textlink="">
      <xdr:nvSpPr>
        <xdr:cNvPr id="2" name="Picture 1" descr="HUPO_GROUPE_CMJN">
          <a:extLst>
            <a:ext uri="{FF2B5EF4-FFF2-40B4-BE49-F238E27FC236}">
              <a16:creationId xmlns:a16="http://schemas.microsoft.com/office/drawing/2014/main" id="{00000000-0008-0000-0000-000002000000}"/>
            </a:ext>
          </a:extLst>
        </xdr:cNvPr>
        <xdr:cNvSpPr>
          <a:spLocks noChangeAspect="1" noChangeArrowheads="1"/>
        </xdr:cNvSpPr>
      </xdr:nvSpPr>
      <xdr:spPr bwMode="auto">
        <a:xfrm>
          <a:off x="123825" y="104775"/>
          <a:ext cx="952500" cy="1933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1</xdr:col>
      <xdr:colOff>561975</xdr:colOff>
      <xdr:row>11</xdr:row>
      <xdr:rowOff>66675</xdr:rowOff>
    </xdr:from>
    <xdr:to>
      <xdr:col>7</xdr:col>
      <xdr:colOff>752474</xdr:colOff>
      <xdr:row>14</xdr:row>
      <xdr:rowOff>0</xdr:rowOff>
    </xdr:to>
    <xdr:sp macro="" textlink="">
      <xdr:nvSpPr>
        <xdr:cNvPr id="3" name="Rectangle 1">
          <a:extLst>
            <a:ext uri="{FF2B5EF4-FFF2-40B4-BE49-F238E27FC236}">
              <a16:creationId xmlns:a16="http://schemas.microsoft.com/office/drawing/2014/main" id="{00000000-0008-0000-0000-000003000000}"/>
            </a:ext>
          </a:extLst>
        </xdr:cNvPr>
        <xdr:cNvSpPr>
          <a:spLocks noChangeArrowheads="1"/>
        </xdr:cNvSpPr>
      </xdr:nvSpPr>
      <xdr:spPr bwMode="auto">
        <a:xfrm>
          <a:off x="981075" y="2952750"/>
          <a:ext cx="3676649" cy="638175"/>
        </a:xfrm>
        <a:prstGeom prst="rect">
          <a:avLst/>
        </a:prstGeom>
        <a:noFill/>
        <a:ln w="9525">
          <a:solidFill>
            <a:srgbClr val="000000"/>
          </a:solidFill>
          <a:miter lim="800000"/>
          <a:headEnd/>
          <a:tailEnd/>
        </a:ln>
        <a:effectLst>
          <a:outerShdw dist="35921" dir="2700000" algn="ctr" rotWithShape="0">
            <a:srgbClr val="808080"/>
          </a:outerShdw>
        </a:effectLst>
        <a:extLst>
          <a:ext uri="{909E8E84-426E-40DD-AFC4-6F175D3DCCD1}">
            <a14:hiddenFill xmlns:a14="http://schemas.microsoft.com/office/drawing/2010/main">
              <a:solidFill>
                <a:srgbClr val="FFFFFF"/>
              </a:solidFill>
            </a14:hiddenFill>
          </a:ext>
        </a:extLst>
      </xdr:spPr>
    </xdr:sp>
    <xdr:clientData/>
  </xdr:twoCellAnchor>
  <mc:AlternateContent xmlns:mc="http://schemas.openxmlformats.org/markup-compatibility/2006">
    <mc:Choice xmlns:a14="http://schemas.microsoft.com/office/drawing/2010/main" Requires="a14">
      <xdr:twoCellAnchor editAs="oneCell">
        <xdr:from>
          <xdr:col>2</xdr:col>
          <xdr:colOff>95250</xdr:colOff>
          <xdr:row>0</xdr:row>
          <xdr:rowOff>95250</xdr:rowOff>
        </xdr:from>
        <xdr:to>
          <xdr:col>7</xdr:col>
          <xdr:colOff>657225</xdr:colOff>
          <xdr:row>5</xdr:row>
          <xdr:rowOff>76200</xdr:rowOff>
        </xdr:to>
        <xdr:sp macro="" textlink="">
          <xdr:nvSpPr>
            <xdr:cNvPr id="2049" name="Object 1" hidden="1">
              <a:extLst>
                <a:ext uri="{63B3BB69-23CF-44E3-9099-C40C66FF867C}">
                  <a14:compatExt spid="_x0000_s2049"/>
                </a:ext>
                <a:ext uri="{FF2B5EF4-FFF2-40B4-BE49-F238E27FC236}">
                  <a16:creationId xmlns:a16="http://schemas.microsoft.com/office/drawing/2014/main" id="{00000000-0008-0000-0000-00000108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oleObject" Target="../embeddings/oleObject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319"/>
  <sheetViews>
    <sheetView topLeftCell="A19" workbookViewId="0">
      <selection activeCell="C47" sqref="C47"/>
    </sheetView>
  </sheetViews>
  <sheetFormatPr baseColWidth="10" defaultRowHeight="12.75" x14ac:dyDescent="0.2"/>
  <cols>
    <col min="1" max="1" width="6.28515625" style="90" customWidth="1"/>
    <col min="2" max="2" width="9" style="90" customWidth="1"/>
    <col min="3" max="3" width="12.7109375" style="90" customWidth="1"/>
    <col min="4" max="4" width="13.7109375" style="90" customWidth="1"/>
    <col min="5" max="6" width="2.5703125" style="90" customWidth="1"/>
    <col min="7" max="7" width="11.7109375" style="90" customWidth="1"/>
    <col min="8" max="8" width="12.7109375" style="90" customWidth="1"/>
    <col min="9" max="9" width="8.140625" style="90" customWidth="1"/>
    <col min="10" max="10" width="4.7109375" style="90" customWidth="1"/>
  </cols>
  <sheetData>
    <row r="1" spans="1:10" x14ac:dyDescent="0.2">
      <c r="A1" s="61"/>
      <c r="B1" s="62"/>
      <c r="C1" s="62"/>
      <c r="D1" s="62"/>
      <c r="E1" s="62"/>
      <c r="F1" s="62"/>
      <c r="G1" s="62"/>
      <c r="H1" s="62"/>
      <c r="I1" s="62"/>
      <c r="J1" s="63"/>
    </row>
    <row r="2" spans="1:10" x14ac:dyDescent="0.2">
      <c r="A2" s="64"/>
      <c r="B2" s="65"/>
      <c r="C2" s="65"/>
      <c r="D2" s="65"/>
      <c r="E2" s="65"/>
      <c r="F2" s="65"/>
      <c r="G2" s="65"/>
      <c r="H2" s="65"/>
      <c r="I2" s="65"/>
      <c r="J2" s="66"/>
    </row>
    <row r="3" spans="1:10" x14ac:dyDescent="0.2">
      <c r="A3" s="64"/>
      <c r="B3" s="65"/>
      <c r="C3" s="65"/>
      <c r="D3" s="65"/>
      <c r="E3" s="65"/>
      <c r="F3" s="65"/>
      <c r="G3" s="65"/>
      <c r="H3" s="65"/>
      <c r="I3" s="65"/>
      <c r="J3" s="66"/>
    </row>
    <row r="4" spans="1:10" x14ac:dyDescent="0.2">
      <c r="A4" s="64"/>
      <c r="B4" s="65"/>
      <c r="C4" s="65"/>
      <c r="D4" s="65"/>
      <c r="E4" s="65"/>
      <c r="F4" s="65"/>
      <c r="G4" s="65"/>
      <c r="H4" s="65"/>
      <c r="I4" s="65"/>
      <c r="J4" s="66"/>
    </row>
    <row r="5" spans="1:10" x14ac:dyDescent="0.2">
      <c r="A5" s="64"/>
      <c r="B5" s="65"/>
      <c r="C5" s="65"/>
      <c r="D5" s="65"/>
      <c r="E5" s="65"/>
      <c r="F5" s="65"/>
      <c r="G5" s="65"/>
      <c r="H5" s="65"/>
      <c r="I5" s="65"/>
      <c r="J5" s="66"/>
    </row>
    <row r="6" spans="1:10" x14ac:dyDescent="0.2">
      <c r="A6" s="67"/>
      <c r="B6" s="68"/>
      <c r="C6" s="68"/>
      <c r="D6" s="68"/>
      <c r="E6" s="69"/>
      <c r="F6" s="70"/>
      <c r="G6" s="70"/>
      <c r="H6" s="69"/>
      <c r="I6" s="69"/>
      <c r="J6" s="71"/>
    </row>
    <row r="7" spans="1:10" x14ac:dyDescent="0.2">
      <c r="A7" s="67"/>
      <c r="B7" s="68"/>
      <c r="C7" s="68"/>
      <c r="D7" s="72"/>
      <c r="E7" s="73"/>
      <c r="F7" s="73"/>
      <c r="G7" s="74"/>
      <c r="H7" s="73"/>
      <c r="I7" s="73"/>
      <c r="J7" s="75"/>
    </row>
    <row r="8" spans="1:10" x14ac:dyDescent="0.2">
      <c r="A8" s="67"/>
      <c r="B8" s="68"/>
      <c r="C8" s="68"/>
      <c r="D8" s="72"/>
      <c r="E8" s="73"/>
      <c r="F8" s="73"/>
      <c r="G8" s="74"/>
      <c r="H8" s="73"/>
      <c r="I8" s="73"/>
      <c r="J8" s="75"/>
    </row>
    <row r="9" spans="1:10" ht="22.5" x14ac:dyDescent="0.45">
      <c r="A9" s="100" t="s">
        <v>222</v>
      </c>
      <c r="B9" s="101"/>
      <c r="C9" s="101"/>
      <c r="D9" s="101"/>
      <c r="E9" s="101"/>
      <c r="F9" s="101"/>
      <c r="G9" s="101"/>
      <c r="H9" s="101"/>
      <c r="I9" s="101"/>
      <c r="J9" s="102"/>
    </row>
    <row r="10" spans="1:10" ht="51.75" customHeight="1" x14ac:dyDescent="0.5">
      <c r="A10" s="103" t="s">
        <v>223</v>
      </c>
      <c r="B10" s="104"/>
      <c r="C10" s="104"/>
      <c r="D10" s="104"/>
      <c r="E10" s="104"/>
      <c r="F10" s="104"/>
      <c r="G10" s="104"/>
      <c r="H10" s="104"/>
      <c r="I10" s="104"/>
      <c r="J10" s="105"/>
    </row>
    <row r="11" spans="1:10" x14ac:dyDescent="0.2">
      <c r="A11" s="67"/>
      <c r="B11" s="68"/>
      <c r="C11" s="76"/>
      <c r="D11" s="69"/>
      <c r="E11" s="69"/>
      <c r="F11" s="69"/>
      <c r="G11" s="77"/>
      <c r="H11" s="69"/>
      <c r="I11" s="69"/>
      <c r="J11" s="71"/>
    </row>
    <row r="12" spans="1:10" x14ac:dyDescent="0.2">
      <c r="A12" s="64"/>
      <c r="B12" s="65"/>
      <c r="C12" s="65"/>
      <c r="D12" s="65"/>
      <c r="E12" s="65"/>
      <c r="F12" s="65"/>
      <c r="G12" s="65"/>
      <c r="H12" s="65"/>
      <c r="I12" s="65"/>
      <c r="J12" s="66"/>
    </row>
    <row r="13" spans="1:10" ht="30" x14ac:dyDescent="0.4">
      <c r="A13" s="106" t="s">
        <v>224</v>
      </c>
      <c r="B13" s="107"/>
      <c r="C13" s="107"/>
      <c r="D13" s="107"/>
      <c r="E13" s="107"/>
      <c r="F13" s="107"/>
      <c r="G13" s="107"/>
      <c r="H13" s="107"/>
      <c r="I13" s="107"/>
      <c r="J13" s="108"/>
    </row>
    <row r="14" spans="1:10" x14ac:dyDescent="0.2">
      <c r="A14" s="64"/>
      <c r="B14" s="65"/>
      <c r="C14" s="65"/>
      <c r="D14" s="65"/>
      <c r="E14" s="65"/>
      <c r="F14" s="65"/>
      <c r="G14" s="65"/>
      <c r="H14" s="65"/>
      <c r="I14" s="65"/>
      <c r="J14" s="66"/>
    </row>
    <row r="15" spans="1:10" x14ac:dyDescent="0.2">
      <c r="A15" s="64"/>
      <c r="B15" s="65"/>
      <c r="C15" s="65"/>
      <c r="D15" s="65"/>
      <c r="E15" s="65"/>
      <c r="F15" s="65"/>
      <c r="G15" s="65"/>
      <c r="H15" s="65"/>
      <c r="I15" s="65"/>
      <c r="J15" s="66"/>
    </row>
    <row r="16" spans="1:10" x14ac:dyDescent="0.2">
      <c r="A16" s="64"/>
      <c r="B16" s="65"/>
      <c r="C16" s="65"/>
      <c r="D16" s="65"/>
      <c r="E16" s="65"/>
      <c r="F16" s="65"/>
      <c r="G16" s="65"/>
      <c r="H16" s="65"/>
      <c r="I16" s="65"/>
      <c r="J16" s="66"/>
    </row>
    <row r="17" spans="1:10" x14ac:dyDescent="0.2">
      <c r="A17" s="67"/>
      <c r="B17" s="68"/>
      <c r="C17" s="68"/>
      <c r="D17" s="68"/>
      <c r="E17" s="69"/>
      <c r="F17" s="69"/>
      <c r="G17" s="70"/>
      <c r="H17" s="69"/>
      <c r="I17" s="69"/>
      <c r="J17" s="71"/>
    </row>
    <row r="18" spans="1:10" ht="80.25" customHeight="1" x14ac:dyDescent="0.2">
      <c r="A18" s="109" t="s">
        <v>227</v>
      </c>
      <c r="B18" s="110"/>
      <c r="C18" s="110"/>
      <c r="D18" s="110"/>
      <c r="E18" s="110"/>
      <c r="F18" s="110"/>
      <c r="G18" s="110"/>
      <c r="H18" s="110"/>
      <c r="I18" s="110"/>
      <c r="J18" s="111"/>
    </row>
    <row r="19" spans="1:10" ht="18.75" x14ac:dyDescent="0.2">
      <c r="A19" s="91" t="s">
        <v>228</v>
      </c>
      <c r="B19" s="92"/>
      <c r="C19" s="92"/>
      <c r="D19" s="92"/>
      <c r="E19" s="92"/>
      <c r="F19" s="92"/>
      <c r="G19" s="92"/>
      <c r="H19" s="92"/>
      <c r="I19" s="92"/>
      <c r="J19" s="93"/>
    </row>
    <row r="20" spans="1:10" ht="20.25" x14ac:dyDescent="0.3">
      <c r="A20" s="67"/>
      <c r="B20" s="68"/>
      <c r="C20" s="68"/>
      <c r="D20" s="68"/>
      <c r="E20" s="78"/>
      <c r="F20" s="78"/>
      <c r="G20" s="70"/>
      <c r="H20" s="69"/>
      <c r="I20" s="69"/>
      <c r="J20" s="71"/>
    </row>
    <row r="21" spans="1:10" ht="30" x14ac:dyDescent="0.4">
      <c r="A21" s="94"/>
      <c r="B21" s="95"/>
      <c r="C21" s="95"/>
      <c r="D21" s="95"/>
      <c r="E21" s="95"/>
      <c r="F21" s="95"/>
      <c r="G21" s="95"/>
      <c r="H21" s="95"/>
      <c r="I21" s="95"/>
      <c r="J21" s="96"/>
    </row>
    <row r="22" spans="1:10" x14ac:dyDescent="0.2">
      <c r="A22" s="67"/>
      <c r="B22" s="68"/>
      <c r="C22" s="68"/>
      <c r="D22" s="68"/>
      <c r="E22" s="69"/>
      <c r="F22" s="69"/>
      <c r="G22" s="70"/>
      <c r="H22" s="69"/>
      <c r="I22" s="69"/>
      <c r="J22" s="71"/>
    </row>
    <row r="23" spans="1:10" x14ac:dyDescent="0.2">
      <c r="A23" s="67"/>
      <c r="B23" s="69"/>
      <c r="C23" s="69"/>
      <c r="D23" s="69"/>
      <c r="E23" s="69"/>
      <c r="F23" s="69"/>
      <c r="G23" s="69"/>
      <c r="H23" s="69"/>
      <c r="I23" s="69"/>
      <c r="J23" s="71"/>
    </row>
    <row r="24" spans="1:10" x14ac:dyDescent="0.2">
      <c r="A24" s="67"/>
      <c r="B24" s="69"/>
      <c r="C24" s="69"/>
      <c r="D24" s="69"/>
      <c r="E24" s="69"/>
      <c r="F24" s="69"/>
      <c r="G24" s="69"/>
      <c r="H24" s="69"/>
      <c r="I24" s="69"/>
      <c r="J24" s="71"/>
    </row>
    <row r="25" spans="1:10" x14ac:dyDescent="0.2">
      <c r="A25" s="67"/>
      <c r="B25" s="69"/>
      <c r="C25" s="69"/>
      <c r="D25" s="69"/>
      <c r="E25" s="69"/>
      <c r="F25" s="69"/>
      <c r="G25" s="69"/>
      <c r="H25" s="69"/>
      <c r="I25" s="69"/>
      <c r="J25" s="71"/>
    </row>
    <row r="26" spans="1:10" x14ac:dyDescent="0.2">
      <c r="A26" s="67"/>
      <c r="B26" s="69"/>
      <c r="C26" s="69"/>
      <c r="D26" s="69"/>
      <c r="E26" s="69"/>
      <c r="F26" s="69"/>
      <c r="G26" s="69"/>
      <c r="H26" s="69"/>
      <c r="I26" s="69"/>
      <c r="J26" s="71"/>
    </row>
    <row r="27" spans="1:10" x14ac:dyDescent="0.2">
      <c r="A27" s="79"/>
      <c r="B27" s="69"/>
      <c r="C27" s="69"/>
      <c r="D27" s="69"/>
      <c r="E27" s="69"/>
      <c r="F27" s="69"/>
      <c r="G27" s="69"/>
      <c r="H27" s="69"/>
      <c r="I27" s="69"/>
      <c r="J27" s="71"/>
    </row>
    <row r="28" spans="1:10" x14ac:dyDescent="0.2">
      <c r="A28" s="79"/>
      <c r="B28" s="69"/>
      <c r="C28" s="69"/>
      <c r="D28" s="69"/>
      <c r="E28" s="69"/>
      <c r="F28" s="69"/>
      <c r="G28" s="69"/>
      <c r="H28" s="69"/>
      <c r="I28" s="69"/>
      <c r="J28" s="71"/>
    </row>
    <row r="29" spans="1:10" ht="30" x14ac:dyDescent="0.4">
      <c r="A29" s="97" t="s">
        <v>225</v>
      </c>
      <c r="B29" s="98"/>
      <c r="C29" s="98"/>
      <c r="D29" s="98"/>
      <c r="E29" s="98"/>
      <c r="F29" s="98"/>
      <c r="G29" s="98"/>
      <c r="H29" s="98"/>
      <c r="I29" s="98"/>
      <c r="J29" s="99"/>
    </row>
    <row r="30" spans="1:10" x14ac:dyDescent="0.2">
      <c r="A30" s="80"/>
      <c r="B30" s="81"/>
      <c r="C30" s="81"/>
      <c r="D30" s="69"/>
      <c r="E30" s="69"/>
      <c r="F30" s="69"/>
      <c r="G30" s="69"/>
      <c r="H30" s="69"/>
      <c r="I30" s="69"/>
      <c r="J30" s="71"/>
    </row>
    <row r="31" spans="1:10" x14ac:dyDescent="0.2">
      <c r="A31" s="80"/>
      <c r="B31" s="82" t="s">
        <v>229</v>
      </c>
      <c r="C31" s="81"/>
      <c r="D31" s="69"/>
      <c r="E31" s="69"/>
      <c r="F31" s="69"/>
      <c r="G31" s="69"/>
      <c r="H31" s="69"/>
      <c r="I31" s="69"/>
      <c r="J31" s="71"/>
    </row>
    <row r="32" spans="1:10" ht="13.5" x14ac:dyDescent="0.25">
      <c r="A32" s="80"/>
      <c r="B32" s="83"/>
      <c r="C32" s="83"/>
      <c r="D32" s="84"/>
      <c r="E32" s="84"/>
      <c r="F32" s="84"/>
      <c r="G32" s="84"/>
      <c r="H32" s="84"/>
      <c r="I32" s="84"/>
      <c r="J32" s="85"/>
    </row>
    <row r="33" spans="1:10" ht="13.5" x14ac:dyDescent="0.25">
      <c r="A33" s="86"/>
      <c r="B33" s="87"/>
      <c r="C33" s="87"/>
      <c r="D33" s="87"/>
      <c r="E33" s="87"/>
      <c r="F33" s="87"/>
      <c r="G33" s="87"/>
      <c r="H33" s="87"/>
      <c r="I33" s="87"/>
      <c r="J33" s="88"/>
    </row>
    <row r="319" spans="1:10" ht="14.25" x14ac:dyDescent="0.2">
      <c r="A319" s="89"/>
      <c r="B319" s="89"/>
      <c r="C319" s="89"/>
      <c r="D319" s="89"/>
      <c r="E319" s="89"/>
      <c r="F319" s="89"/>
      <c r="G319" s="89"/>
      <c r="H319" s="89"/>
      <c r="I319" s="89"/>
      <c r="J319" s="89"/>
    </row>
  </sheetData>
  <mergeCells count="7">
    <mergeCell ref="A19:J19"/>
    <mergeCell ref="A21:J21"/>
    <mergeCell ref="A29:J29"/>
    <mergeCell ref="A9:J9"/>
    <mergeCell ref="A10:J10"/>
    <mergeCell ref="A13:J13"/>
    <mergeCell ref="A18:J18"/>
  </mergeCells>
  <pageMargins left="0.70866141732283472" right="0.70866141732283472" top="0.74803149606299213" bottom="0.74803149606299213" header="0.31496062992125984" footer="0.31496062992125984"/>
  <pageSetup paperSize="9" orientation="portrait" r:id="rId1"/>
  <drawing r:id="rId2"/>
  <legacyDrawing r:id="rId3"/>
  <oleObjects>
    <mc:AlternateContent xmlns:mc="http://schemas.openxmlformats.org/markup-compatibility/2006">
      <mc:Choice Requires="x14">
        <oleObject progId="Word.Document.8" shapeId="2049" r:id="rId4">
          <objectPr defaultSize="0" autoPict="0" r:id="rId5">
            <anchor moveWithCells="1">
              <from>
                <xdr:col>2</xdr:col>
                <xdr:colOff>95250</xdr:colOff>
                <xdr:row>0</xdr:row>
                <xdr:rowOff>95250</xdr:rowOff>
              </from>
              <to>
                <xdr:col>7</xdr:col>
                <xdr:colOff>657225</xdr:colOff>
                <xdr:row>5</xdr:row>
                <xdr:rowOff>76200</xdr:rowOff>
              </to>
            </anchor>
          </objectPr>
        </oleObject>
      </mc:Choice>
      <mc:Fallback>
        <oleObject progId="Word.Document.8" shapeId="2049" r:id="rId4"/>
      </mc:Fallback>
    </mc:AlternateContent>
  </oleObjec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Feuil2">
    <pageSetUpPr fitToPage="1"/>
  </sheetPr>
  <dimension ref="A1:I77"/>
  <sheetViews>
    <sheetView showGridLines="0" topLeftCell="A25" zoomScaleNormal="100" zoomScaleSheetLayoutView="100" workbookViewId="0">
      <selection activeCell="A3" sqref="A3:E3"/>
    </sheetView>
  </sheetViews>
  <sheetFormatPr baseColWidth="10" defaultRowHeight="15" x14ac:dyDescent="0.25"/>
  <cols>
    <col min="1" max="1" width="3.7109375" style="3" customWidth="1"/>
    <col min="2" max="2" width="10.140625" style="3" customWidth="1"/>
    <col min="3" max="3" width="28.28515625" style="3" customWidth="1"/>
    <col min="4" max="4" width="38.42578125" style="3" customWidth="1"/>
    <col min="5" max="5" width="26.140625" style="3" customWidth="1"/>
    <col min="6" max="256" width="11.42578125" style="3"/>
    <col min="257" max="257" width="3.7109375" style="3" customWidth="1"/>
    <col min="258" max="258" width="2.7109375" style="3" customWidth="1"/>
    <col min="259" max="259" width="28.28515625" style="3" customWidth="1"/>
    <col min="260" max="260" width="38.42578125" style="3" customWidth="1"/>
    <col min="261" max="261" width="26.140625" style="3" customWidth="1"/>
    <col min="262" max="512" width="11.42578125" style="3"/>
    <col min="513" max="513" width="3.7109375" style="3" customWidth="1"/>
    <col min="514" max="514" width="2.7109375" style="3" customWidth="1"/>
    <col min="515" max="515" width="28.28515625" style="3" customWidth="1"/>
    <col min="516" max="516" width="38.42578125" style="3" customWidth="1"/>
    <col min="517" max="517" width="26.140625" style="3" customWidth="1"/>
    <col min="518" max="768" width="11.42578125" style="3"/>
    <col min="769" max="769" width="3.7109375" style="3" customWidth="1"/>
    <col min="770" max="770" width="2.7109375" style="3" customWidth="1"/>
    <col min="771" max="771" width="28.28515625" style="3" customWidth="1"/>
    <col min="772" max="772" width="38.42578125" style="3" customWidth="1"/>
    <col min="773" max="773" width="26.140625" style="3" customWidth="1"/>
    <col min="774" max="1024" width="11.42578125" style="3"/>
    <col min="1025" max="1025" width="3.7109375" style="3" customWidth="1"/>
    <col min="1026" max="1026" width="2.7109375" style="3" customWidth="1"/>
    <col min="1027" max="1027" width="28.28515625" style="3" customWidth="1"/>
    <col min="1028" max="1028" width="38.42578125" style="3" customWidth="1"/>
    <col min="1029" max="1029" width="26.140625" style="3" customWidth="1"/>
    <col min="1030" max="1280" width="11.42578125" style="3"/>
    <col min="1281" max="1281" width="3.7109375" style="3" customWidth="1"/>
    <col min="1282" max="1282" width="2.7109375" style="3" customWidth="1"/>
    <col min="1283" max="1283" width="28.28515625" style="3" customWidth="1"/>
    <col min="1284" max="1284" width="38.42578125" style="3" customWidth="1"/>
    <col min="1285" max="1285" width="26.140625" style="3" customWidth="1"/>
    <col min="1286" max="1536" width="11.42578125" style="3"/>
    <col min="1537" max="1537" width="3.7109375" style="3" customWidth="1"/>
    <col min="1538" max="1538" width="2.7109375" style="3" customWidth="1"/>
    <col min="1539" max="1539" width="28.28515625" style="3" customWidth="1"/>
    <col min="1540" max="1540" width="38.42578125" style="3" customWidth="1"/>
    <col min="1541" max="1541" width="26.140625" style="3" customWidth="1"/>
    <col min="1542" max="1792" width="11.42578125" style="3"/>
    <col min="1793" max="1793" width="3.7109375" style="3" customWidth="1"/>
    <col min="1794" max="1794" width="2.7109375" style="3" customWidth="1"/>
    <col min="1795" max="1795" width="28.28515625" style="3" customWidth="1"/>
    <col min="1796" max="1796" width="38.42578125" style="3" customWidth="1"/>
    <col min="1797" max="1797" width="26.140625" style="3" customWidth="1"/>
    <col min="1798" max="2048" width="11.42578125" style="3"/>
    <col min="2049" max="2049" width="3.7109375" style="3" customWidth="1"/>
    <col min="2050" max="2050" width="2.7109375" style="3" customWidth="1"/>
    <col min="2051" max="2051" width="28.28515625" style="3" customWidth="1"/>
    <col min="2052" max="2052" width="38.42578125" style="3" customWidth="1"/>
    <col min="2053" max="2053" width="26.140625" style="3" customWidth="1"/>
    <col min="2054" max="2304" width="11.42578125" style="3"/>
    <col min="2305" max="2305" width="3.7109375" style="3" customWidth="1"/>
    <col min="2306" max="2306" width="2.7109375" style="3" customWidth="1"/>
    <col min="2307" max="2307" width="28.28515625" style="3" customWidth="1"/>
    <col min="2308" max="2308" width="38.42578125" style="3" customWidth="1"/>
    <col min="2309" max="2309" width="26.140625" style="3" customWidth="1"/>
    <col min="2310" max="2560" width="11.42578125" style="3"/>
    <col min="2561" max="2561" width="3.7109375" style="3" customWidth="1"/>
    <col min="2562" max="2562" width="2.7109375" style="3" customWidth="1"/>
    <col min="2563" max="2563" width="28.28515625" style="3" customWidth="1"/>
    <col min="2564" max="2564" width="38.42578125" style="3" customWidth="1"/>
    <col min="2565" max="2565" width="26.140625" style="3" customWidth="1"/>
    <col min="2566" max="2816" width="11.42578125" style="3"/>
    <col min="2817" max="2817" width="3.7109375" style="3" customWidth="1"/>
    <col min="2818" max="2818" width="2.7109375" style="3" customWidth="1"/>
    <col min="2819" max="2819" width="28.28515625" style="3" customWidth="1"/>
    <col min="2820" max="2820" width="38.42578125" style="3" customWidth="1"/>
    <col min="2821" max="2821" width="26.140625" style="3" customWidth="1"/>
    <col min="2822" max="3072" width="11.42578125" style="3"/>
    <col min="3073" max="3073" width="3.7109375" style="3" customWidth="1"/>
    <col min="3074" max="3074" width="2.7109375" style="3" customWidth="1"/>
    <col min="3075" max="3075" width="28.28515625" style="3" customWidth="1"/>
    <col min="3076" max="3076" width="38.42578125" style="3" customWidth="1"/>
    <col min="3077" max="3077" width="26.140625" style="3" customWidth="1"/>
    <col min="3078" max="3328" width="11.42578125" style="3"/>
    <col min="3329" max="3329" width="3.7109375" style="3" customWidth="1"/>
    <col min="3330" max="3330" width="2.7109375" style="3" customWidth="1"/>
    <col min="3331" max="3331" width="28.28515625" style="3" customWidth="1"/>
    <col min="3332" max="3332" width="38.42578125" style="3" customWidth="1"/>
    <col min="3333" max="3333" width="26.140625" style="3" customWidth="1"/>
    <col min="3334" max="3584" width="11.42578125" style="3"/>
    <col min="3585" max="3585" width="3.7109375" style="3" customWidth="1"/>
    <col min="3586" max="3586" width="2.7109375" style="3" customWidth="1"/>
    <col min="3587" max="3587" width="28.28515625" style="3" customWidth="1"/>
    <col min="3588" max="3588" width="38.42578125" style="3" customWidth="1"/>
    <col min="3589" max="3589" width="26.140625" style="3" customWidth="1"/>
    <col min="3590" max="3840" width="11.42578125" style="3"/>
    <col min="3841" max="3841" width="3.7109375" style="3" customWidth="1"/>
    <col min="3842" max="3842" width="2.7109375" style="3" customWidth="1"/>
    <col min="3843" max="3843" width="28.28515625" style="3" customWidth="1"/>
    <col min="3844" max="3844" width="38.42578125" style="3" customWidth="1"/>
    <col min="3845" max="3845" width="26.140625" style="3" customWidth="1"/>
    <col min="3846" max="4096" width="11.42578125" style="3"/>
    <col min="4097" max="4097" width="3.7109375" style="3" customWidth="1"/>
    <col min="4098" max="4098" width="2.7109375" style="3" customWidth="1"/>
    <col min="4099" max="4099" width="28.28515625" style="3" customWidth="1"/>
    <col min="4100" max="4100" width="38.42578125" style="3" customWidth="1"/>
    <col min="4101" max="4101" width="26.140625" style="3" customWidth="1"/>
    <col min="4102" max="4352" width="11.42578125" style="3"/>
    <col min="4353" max="4353" width="3.7109375" style="3" customWidth="1"/>
    <col min="4354" max="4354" width="2.7109375" style="3" customWidth="1"/>
    <col min="4355" max="4355" width="28.28515625" style="3" customWidth="1"/>
    <col min="4356" max="4356" width="38.42578125" style="3" customWidth="1"/>
    <col min="4357" max="4357" width="26.140625" style="3" customWidth="1"/>
    <col min="4358" max="4608" width="11.42578125" style="3"/>
    <col min="4609" max="4609" width="3.7109375" style="3" customWidth="1"/>
    <col min="4610" max="4610" width="2.7109375" style="3" customWidth="1"/>
    <col min="4611" max="4611" width="28.28515625" style="3" customWidth="1"/>
    <col min="4612" max="4612" width="38.42578125" style="3" customWidth="1"/>
    <col min="4613" max="4613" width="26.140625" style="3" customWidth="1"/>
    <col min="4614" max="4864" width="11.42578125" style="3"/>
    <col min="4865" max="4865" width="3.7109375" style="3" customWidth="1"/>
    <col min="4866" max="4866" width="2.7109375" style="3" customWidth="1"/>
    <col min="4867" max="4867" width="28.28515625" style="3" customWidth="1"/>
    <col min="4868" max="4868" width="38.42578125" style="3" customWidth="1"/>
    <col min="4869" max="4869" width="26.140625" style="3" customWidth="1"/>
    <col min="4870" max="5120" width="11.42578125" style="3"/>
    <col min="5121" max="5121" width="3.7109375" style="3" customWidth="1"/>
    <col min="5122" max="5122" width="2.7109375" style="3" customWidth="1"/>
    <col min="5123" max="5123" width="28.28515625" style="3" customWidth="1"/>
    <col min="5124" max="5124" width="38.42578125" style="3" customWidth="1"/>
    <col min="5125" max="5125" width="26.140625" style="3" customWidth="1"/>
    <col min="5126" max="5376" width="11.42578125" style="3"/>
    <col min="5377" max="5377" width="3.7109375" style="3" customWidth="1"/>
    <col min="5378" max="5378" width="2.7109375" style="3" customWidth="1"/>
    <col min="5379" max="5379" width="28.28515625" style="3" customWidth="1"/>
    <col min="5380" max="5380" width="38.42578125" style="3" customWidth="1"/>
    <col min="5381" max="5381" width="26.140625" style="3" customWidth="1"/>
    <col min="5382" max="5632" width="11.42578125" style="3"/>
    <col min="5633" max="5633" width="3.7109375" style="3" customWidth="1"/>
    <col min="5634" max="5634" width="2.7109375" style="3" customWidth="1"/>
    <col min="5635" max="5635" width="28.28515625" style="3" customWidth="1"/>
    <col min="5636" max="5636" width="38.42578125" style="3" customWidth="1"/>
    <col min="5637" max="5637" width="26.140625" style="3" customWidth="1"/>
    <col min="5638" max="5888" width="11.42578125" style="3"/>
    <col min="5889" max="5889" width="3.7109375" style="3" customWidth="1"/>
    <col min="5890" max="5890" width="2.7109375" style="3" customWidth="1"/>
    <col min="5891" max="5891" width="28.28515625" style="3" customWidth="1"/>
    <col min="5892" max="5892" width="38.42578125" style="3" customWidth="1"/>
    <col min="5893" max="5893" width="26.140625" style="3" customWidth="1"/>
    <col min="5894" max="6144" width="11.42578125" style="3"/>
    <col min="6145" max="6145" width="3.7109375" style="3" customWidth="1"/>
    <col min="6146" max="6146" width="2.7109375" style="3" customWidth="1"/>
    <col min="6147" max="6147" width="28.28515625" style="3" customWidth="1"/>
    <col min="6148" max="6148" width="38.42578125" style="3" customWidth="1"/>
    <col min="6149" max="6149" width="26.140625" style="3" customWidth="1"/>
    <col min="6150" max="6400" width="11.42578125" style="3"/>
    <col min="6401" max="6401" width="3.7109375" style="3" customWidth="1"/>
    <col min="6402" max="6402" width="2.7109375" style="3" customWidth="1"/>
    <col min="6403" max="6403" width="28.28515625" style="3" customWidth="1"/>
    <col min="6404" max="6404" width="38.42578125" style="3" customWidth="1"/>
    <col min="6405" max="6405" width="26.140625" style="3" customWidth="1"/>
    <col min="6406" max="6656" width="11.42578125" style="3"/>
    <col min="6657" max="6657" width="3.7109375" style="3" customWidth="1"/>
    <col min="6658" max="6658" width="2.7109375" style="3" customWidth="1"/>
    <col min="6659" max="6659" width="28.28515625" style="3" customWidth="1"/>
    <col min="6660" max="6660" width="38.42578125" style="3" customWidth="1"/>
    <col min="6661" max="6661" width="26.140625" style="3" customWidth="1"/>
    <col min="6662" max="6912" width="11.42578125" style="3"/>
    <col min="6913" max="6913" width="3.7109375" style="3" customWidth="1"/>
    <col min="6914" max="6914" width="2.7109375" style="3" customWidth="1"/>
    <col min="6915" max="6915" width="28.28515625" style="3" customWidth="1"/>
    <col min="6916" max="6916" width="38.42578125" style="3" customWidth="1"/>
    <col min="6917" max="6917" width="26.140625" style="3" customWidth="1"/>
    <col min="6918" max="7168" width="11.42578125" style="3"/>
    <col min="7169" max="7169" width="3.7109375" style="3" customWidth="1"/>
    <col min="7170" max="7170" width="2.7109375" style="3" customWidth="1"/>
    <col min="7171" max="7171" width="28.28515625" style="3" customWidth="1"/>
    <col min="7172" max="7172" width="38.42578125" style="3" customWidth="1"/>
    <col min="7173" max="7173" width="26.140625" style="3" customWidth="1"/>
    <col min="7174" max="7424" width="11.42578125" style="3"/>
    <col min="7425" max="7425" width="3.7109375" style="3" customWidth="1"/>
    <col min="7426" max="7426" width="2.7109375" style="3" customWidth="1"/>
    <col min="7427" max="7427" width="28.28515625" style="3" customWidth="1"/>
    <col min="7428" max="7428" width="38.42578125" style="3" customWidth="1"/>
    <col min="7429" max="7429" width="26.140625" style="3" customWidth="1"/>
    <col min="7430" max="7680" width="11.42578125" style="3"/>
    <col min="7681" max="7681" width="3.7109375" style="3" customWidth="1"/>
    <col min="7682" max="7682" width="2.7109375" style="3" customWidth="1"/>
    <col min="7683" max="7683" width="28.28515625" style="3" customWidth="1"/>
    <col min="7684" max="7684" width="38.42578125" style="3" customWidth="1"/>
    <col min="7685" max="7685" width="26.140625" style="3" customWidth="1"/>
    <col min="7686" max="7936" width="11.42578125" style="3"/>
    <col min="7937" max="7937" width="3.7109375" style="3" customWidth="1"/>
    <col min="7938" max="7938" width="2.7109375" style="3" customWidth="1"/>
    <col min="7939" max="7939" width="28.28515625" style="3" customWidth="1"/>
    <col min="7940" max="7940" width="38.42578125" style="3" customWidth="1"/>
    <col min="7941" max="7941" width="26.140625" style="3" customWidth="1"/>
    <col min="7942" max="8192" width="11.42578125" style="3"/>
    <col min="8193" max="8193" width="3.7109375" style="3" customWidth="1"/>
    <col min="8194" max="8194" width="2.7109375" style="3" customWidth="1"/>
    <col min="8195" max="8195" width="28.28515625" style="3" customWidth="1"/>
    <col min="8196" max="8196" width="38.42578125" style="3" customWidth="1"/>
    <col min="8197" max="8197" width="26.140625" style="3" customWidth="1"/>
    <col min="8198" max="8448" width="11.42578125" style="3"/>
    <col min="8449" max="8449" width="3.7109375" style="3" customWidth="1"/>
    <col min="8450" max="8450" width="2.7109375" style="3" customWidth="1"/>
    <col min="8451" max="8451" width="28.28515625" style="3" customWidth="1"/>
    <col min="8452" max="8452" width="38.42578125" style="3" customWidth="1"/>
    <col min="8453" max="8453" width="26.140625" style="3" customWidth="1"/>
    <col min="8454" max="8704" width="11.42578125" style="3"/>
    <col min="8705" max="8705" width="3.7109375" style="3" customWidth="1"/>
    <col min="8706" max="8706" width="2.7109375" style="3" customWidth="1"/>
    <col min="8707" max="8707" width="28.28515625" style="3" customWidth="1"/>
    <col min="8708" max="8708" width="38.42578125" style="3" customWidth="1"/>
    <col min="8709" max="8709" width="26.140625" style="3" customWidth="1"/>
    <col min="8710" max="8960" width="11.42578125" style="3"/>
    <col min="8961" max="8961" width="3.7109375" style="3" customWidth="1"/>
    <col min="8962" max="8962" width="2.7109375" style="3" customWidth="1"/>
    <col min="8963" max="8963" width="28.28515625" style="3" customWidth="1"/>
    <col min="8964" max="8964" width="38.42578125" style="3" customWidth="1"/>
    <col min="8965" max="8965" width="26.140625" style="3" customWidth="1"/>
    <col min="8966" max="9216" width="11.42578125" style="3"/>
    <col min="9217" max="9217" width="3.7109375" style="3" customWidth="1"/>
    <col min="9218" max="9218" width="2.7109375" style="3" customWidth="1"/>
    <col min="9219" max="9219" width="28.28515625" style="3" customWidth="1"/>
    <col min="9220" max="9220" width="38.42578125" style="3" customWidth="1"/>
    <col min="9221" max="9221" width="26.140625" style="3" customWidth="1"/>
    <col min="9222" max="9472" width="11.42578125" style="3"/>
    <col min="9473" max="9473" width="3.7109375" style="3" customWidth="1"/>
    <col min="9474" max="9474" width="2.7109375" style="3" customWidth="1"/>
    <col min="9475" max="9475" width="28.28515625" style="3" customWidth="1"/>
    <col min="9476" max="9476" width="38.42578125" style="3" customWidth="1"/>
    <col min="9477" max="9477" width="26.140625" style="3" customWidth="1"/>
    <col min="9478" max="9728" width="11.42578125" style="3"/>
    <col min="9729" max="9729" width="3.7109375" style="3" customWidth="1"/>
    <col min="9730" max="9730" width="2.7109375" style="3" customWidth="1"/>
    <col min="9731" max="9731" width="28.28515625" style="3" customWidth="1"/>
    <col min="9732" max="9732" width="38.42578125" style="3" customWidth="1"/>
    <col min="9733" max="9733" width="26.140625" style="3" customWidth="1"/>
    <col min="9734" max="9984" width="11.42578125" style="3"/>
    <col min="9985" max="9985" width="3.7109375" style="3" customWidth="1"/>
    <col min="9986" max="9986" width="2.7109375" style="3" customWidth="1"/>
    <col min="9987" max="9987" width="28.28515625" style="3" customWidth="1"/>
    <col min="9988" max="9988" width="38.42578125" style="3" customWidth="1"/>
    <col min="9989" max="9989" width="26.140625" style="3" customWidth="1"/>
    <col min="9990" max="10240" width="11.42578125" style="3"/>
    <col min="10241" max="10241" width="3.7109375" style="3" customWidth="1"/>
    <col min="10242" max="10242" width="2.7109375" style="3" customWidth="1"/>
    <col min="10243" max="10243" width="28.28515625" style="3" customWidth="1"/>
    <col min="10244" max="10244" width="38.42578125" style="3" customWidth="1"/>
    <col min="10245" max="10245" width="26.140625" style="3" customWidth="1"/>
    <col min="10246" max="10496" width="11.42578125" style="3"/>
    <col min="10497" max="10497" width="3.7109375" style="3" customWidth="1"/>
    <col min="10498" max="10498" width="2.7109375" style="3" customWidth="1"/>
    <col min="10499" max="10499" width="28.28515625" style="3" customWidth="1"/>
    <col min="10500" max="10500" width="38.42578125" style="3" customWidth="1"/>
    <col min="10501" max="10501" width="26.140625" style="3" customWidth="1"/>
    <col min="10502" max="10752" width="11.42578125" style="3"/>
    <col min="10753" max="10753" width="3.7109375" style="3" customWidth="1"/>
    <col min="10754" max="10754" width="2.7109375" style="3" customWidth="1"/>
    <col min="10755" max="10755" width="28.28515625" style="3" customWidth="1"/>
    <col min="10756" max="10756" width="38.42578125" style="3" customWidth="1"/>
    <col min="10757" max="10757" width="26.140625" style="3" customWidth="1"/>
    <col min="10758" max="11008" width="11.42578125" style="3"/>
    <col min="11009" max="11009" width="3.7109375" style="3" customWidth="1"/>
    <col min="11010" max="11010" width="2.7109375" style="3" customWidth="1"/>
    <col min="11011" max="11011" width="28.28515625" style="3" customWidth="1"/>
    <col min="11012" max="11012" width="38.42578125" style="3" customWidth="1"/>
    <col min="11013" max="11013" width="26.140625" style="3" customWidth="1"/>
    <col min="11014" max="11264" width="11.42578125" style="3"/>
    <col min="11265" max="11265" width="3.7109375" style="3" customWidth="1"/>
    <col min="11266" max="11266" width="2.7109375" style="3" customWidth="1"/>
    <col min="11267" max="11267" width="28.28515625" style="3" customWidth="1"/>
    <col min="11268" max="11268" width="38.42578125" style="3" customWidth="1"/>
    <col min="11269" max="11269" width="26.140625" style="3" customWidth="1"/>
    <col min="11270" max="11520" width="11.42578125" style="3"/>
    <col min="11521" max="11521" width="3.7109375" style="3" customWidth="1"/>
    <col min="11522" max="11522" width="2.7109375" style="3" customWidth="1"/>
    <col min="11523" max="11523" width="28.28515625" style="3" customWidth="1"/>
    <col min="11524" max="11524" width="38.42578125" style="3" customWidth="1"/>
    <col min="11525" max="11525" width="26.140625" style="3" customWidth="1"/>
    <col min="11526" max="11776" width="11.42578125" style="3"/>
    <col min="11777" max="11777" width="3.7109375" style="3" customWidth="1"/>
    <col min="11778" max="11778" width="2.7109375" style="3" customWidth="1"/>
    <col min="11779" max="11779" width="28.28515625" style="3" customWidth="1"/>
    <col min="11780" max="11780" width="38.42578125" style="3" customWidth="1"/>
    <col min="11781" max="11781" width="26.140625" style="3" customWidth="1"/>
    <col min="11782" max="12032" width="11.42578125" style="3"/>
    <col min="12033" max="12033" width="3.7109375" style="3" customWidth="1"/>
    <col min="12034" max="12034" width="2.7109375" style="3" customWidth="1"/>
    <col min="12035" max="12035" width="28.28515625" style="3" customWidth="1"/>
    <col min="12036" max="12036" width="38.42578125" style="3" customWidth="1"/>
    <col min="12037" max="12037" width="26.140625" style="3" customWidth="1"/>
    <col min="12038" max="12288" width="11.42578125" style="3"/>
    <col min="12289" max="12289" width="3.7109375" style="3" customWidth="1"/>
    <col min="12290" max="12290" width="2.7109375" style="3" customWidth="1"/>
    <col min="12291" max="12291" width="28.28515625" style="3" customWidth="1"/>
    <col min="12292" max="12292" width="38.42578125" style="3" customWidth="1"/>
    <col min="12293" max="12293" width="26.140625" style="3" customWidth="1"/>
    <col min="12294" max="12544" width="11.42578125" style="3"/>
    <col min="12545" max="12545" width="3.7109375" style="3" customWidth="1"/>
    <col min="12546" max="12546" width="2.7109375" style="3" customWidth="1"/>
    <col min="12547" max="12547" width="28.28515625" style="3" customWidth="1"/>
    <col min="12548" max="12548" width="38.42578125" style="3" customWidth="1"/>
    <col min="12549" max="12549" width="26.140625" style="3" customWidth="1"/>
    <col min="12550" max="12800" width="11.42578125" style="3"/>
    <col min="12801" max="12801" width="3.7109375" style="3" customWidth="1"/>
    <col min="12802" max="12802" width="2.7109375" style="3" customWidth="1"/>
    <col min="12803" max="12803" width="28.28515625" style="3" customWidth="1"/>
    <col min="12804" max="12804" width="38.42578125" style="3" customWidth="1"/>
    <col min="12805" max="12805" width="26.140625" style="3" customWidth="1"/>
    <col min="12806" max="13056" width="11.42578125" style="3"/>
    <col min="13057" max="13057" width="3.7109375" style="3" customWidth="1"/>
    <col min="13058" max="13058" width="2.7109375" style="3" customWidth="1"/>
    <col min="13059" max="13059" width="28.28515625" style="3" customWidth="1"/>
    <col min="13060" max="13060" width="38.42578125" style="3" customWidth="1"/>
    <col min="13061" max="13061" width="26.140625" style="3" customWidth="1"/>
    <col min="13062" max="13312" width="11.42578125" style="3"/>
    <col min="13313" max="13313" width="3.7109375" style="3" customWidth="1"/>
    <col min="13314" max="13314" width="2.7109375" style="3" customWidth="1"/>
    <col min="13315" max="13315" width="28.28515625" style="3" customWidth="1"/>
    <col min="13316" max="13316" width="38.42578125" style="3" customWidth="1"/>
    <col min="13317" max="13317" width="26.140625" style="3" customWidth="1"/>
    <col min="13318" max="13568" width="11.42578125" style="3"/>
    <col min="13569" max="13569" width="3.7109375" style="3" customWidth="1"/>
    <col min="13570" max="13570" width="2.7109375" style="3" customWidth="1"/>
    <col min="13571" max="13571" width="28.28515625" style="3" customWidth="1"/>
    <col min="13572" max="13572" width="38.42578125" style="3" customWidth="1"/>
    <col min="13573" max="13573" width="26.140625" style="3" customWidth="1"/>
    <col min="13574" max="13824" width="11.42578125" style="3"/>
    <col min="13825" max="13825" width="3.7109375" style="3" customWidth="1"/>
    <col min="13826" max="13826" width="2.7109375" style="3" customWidth="1"/>
    <col min="13827" max="13827" width="28.28515625" style="3" customWidth="1"/>
    <col min="13828" max="13828" width="38.42578125" style="3" customWidth="1"/>
    <col min="13829" max="13829" width="26.140625" style="3" customWidth="1"/>
    <col min="13830" max="14080" width="11.42578125" style="3"/>
    <col min="14081" max="14081" width="3.7109375" style="3" customWidth="1"/>
    <col min="14082" max="14082" width="2.7109375" style="3" customWidth="1"/>
    <col min="14083" max="14083" width="28.28515625" style="3" customWidth="1"/>
    <col min="14084" max="14084" width="38.42578125" style="3" customWidth="1"/>
    <col min="14085" max="14085" width="26.140625" style="3" customWidth="1"/>
    <col min="14086" max="14336" width="11.42578125" style="3"/>
    <col min="14337" max="14337" width="3.7109375" style="3" customWidth="1"/>
    <col min="14338" max="14338" width="2.7109375" style="3" customWidth="1"/>
    <col min="14339" max="14339" width="28.28515625" style="3" customWidth="1"/>
    <col min="14340" max="14340" width="38.42578125" style="3" customWidth="1"/>
    <col min="14341" max="14341" width="26.140625" style="3" customWidth="1"/>
    <col min="14342" max="14592" width="11.42578125" style="3"/>
    <col min="14593" max="14593" width="3.7109375" style="3" customWidth="1"/>
    <col min="14594" max="14594" width="2.7109375" style="3" customWidth="1"/>
    <col min="14595" max="14595" width="28.28515625" style="3" customWidth="1"/>
    <col min="14596" max="14596" width="38.42578125" style="3" customWidth="1"/>
    <col min="14597" max="14597" width="26.140625" style="3" customWidth="1"/>
    <col min="14598" max="14848" width="11.42578125" style="3"/>
    <col min="14849" max="14849" width="3.7109375" style="3" customWidth="1"/>
    <col min="14850" max="14850" width="2.7109375" style="3" customWidth="1"/>
    <col min="14851" max="14851" width="28.28515625" style="3" customWidth="1"/>
    <col min="14852" max="14852" width="38.42578125" style="3" customWidth="1"/>
    <col min="14853" max="14853" width="26.140625" style="3" customWidth="1"/>
    <col min="14854" max="15104" width="11.42578125" style="3"/>
    <col min="15105" max="15105" width="3.7109375" style="3" customWidth="1"/>
    <col min="15106" max="15106" width="2.7109375" style="3" customWidth="1"/>
    <col min="15107" max="15107" width="28.28515625" style="3" customWidth="1"/>
    <col min="15108" max="15108" width="38.42578125" style="3" customWidth="1"/>
    <col min="15109" max="15109" width="26.140625" style="3" customWidth="1"/>
    <col min="15110" max="15360" width="11.42578125" style="3"/>
    <col min="15361" max="15361" width="3.7109375" style="3" customWidth="1"/>
    <col min="15362" max="15362" width="2.7109375" style="3" customWidth="1"/>
    <col min="15363" max="15363" width="28.28515625" style="3" customWidth="1"/>
    <col min="15364" max="15364" width="38.42578125" style="3" customWidth="1"/>
    <col min="15365" max="15365" width="26.140625" style="3" customWidth="1"/>
    <col min="15366" max="15616" width="11.42578125" style="3"/>
    <col min="15617" max="15617" width="3.7109375" style="3" customWidth="1"/>
    <col min="15618" max="15618" width="2.7109375" style="3" customWidth="1"/>
    <col min="15619" max="15619" width="28.28515625" style="3" customWidth="1"/>
    <col min="15620" max="15620" width="38.42578125" style="3" customWidth="1"/>
    <col min="15621" max="15621" width="26.140625" style="3" customWidth="1"/>
    <col min="15622" max="15872" width="11.42578125" style="3"/>
    <col min="15873" max="15873" width="3.7109375" style="3" customWidth="1"/>
    <col min="15874" max="15874" width="2.7109375" style="3" customWidth="1"/>
    <col min="15875" max="15875" width="28.28515625" style="3" customWidth="1"/>
    <col min="15876" max="15876" width="38.42578125" style="3" customWidth="1"/>
    <col min="15877" max="15877" width="26.140625" style="3" customWidth="1"/>
    <col min="15878" max="16128" width="11.42578125" style="3"/>
    <col min="16129" max="16129" width="3.7109375" style="3" customWidth="1"/>
    <col min="16130" max="16130" width="2.7109375" style="3" customWidth="1"/>
    <col min="16131" max="16131" width="28.28515625" style="3" customWidth="1"/>
    <col min="16132" max="16132" width="38.42578125" style="3" customWidth="1"/>
    <col min="16133" max="16133" width="26.140625" style="3" customWidth="1"/>
    <col min="16134" max="16384" width="11.42578125" style="3"/>
  </cols>
  <sheetData>
    <row r="1" spans="1:9" s="15" customFormat="1" ht="60" customHeight="1" thickBot="1" x14ac:dyDescent="0.25">
      <c r="A1" s="119" t="s">
        <v>221</v>
      </c>
      <c r="B1" s="120"/>
      <c r="C1" s="120"/>
      <c r="D1" s="120"/>
      <c r="E1" s="121"/>
    </row>
    <row r="2" spans="1:9" s="15" customFormat="1" ht="30" customHeight="1" x14ac:dyDescent="0.2">
      <c r="A2" s="16"/>
      <c r="B2" s="17"/>
      <c r="C2" s="17"/>
      <c r="D2" s="17"/>
      <c r="E2" s="17"/>
    </row>
    <row r="3" spans="1:9" ht="30" customHeight="1" x14ac:dyDescent="0.25">
      <c r="A3" s="114" t="s">
        <v>230</v>
      </c>
      <c r="B3" s="115"/>
      <c r="C3" s="115"/>
      <c r="D3" s="115"/>
      <c r="E3" s="116"/>
    </row>
    <row r="4" spans="1:9" ht="23.25" customHeight="1" x14ac:dyDescent="0.25">
      <c r="A4" s="124" t="s">
        <v>19</v>
      </c>
      <c r="B4" s="124"/>
      <c r="C4" s="124"/>
      <c r="D4" s="124"/>
      <c r="E4" s="124"/>
      <c r="F4" s="4"/>
    </row>
    <row r="5" spans="1:9" ht="23.25" customHeight="1" x14ac:dyDescent="0.25">
      <c r="A5" s="122" t="s">
        <v>226</v>
      </c>
      <c r="B5" s="123"/>
      <c r="C5" s="123"/>
      <c r="D5" s="123"/>
      <c r="E5" s="123"/>
      <c r="F5" s="4"/>
    </row>
    <row r="6" spans="1:9" ht="30" customHeight="1" x14ac:dyDescent="0.25">
      <c r="F6" s="5"/>
      <c r="G6" s="5"/>
      <c r="H6" s="5"/>
      <c r="I6" s="5"/>
    </row>
    <row r="7" spans="1:9" ht="18.75" x14ac:dyDescent="0.3">
      <c r="A7" s="117" t="s">
        <v>9</v>
      </c>
      <c r="B7" s="117"/>
      <c r="C7" s="117"/>
      <c r="D7" s="117"/>
      <c r="E7" s="117"/>
    </row>
    <row r="8" spans="1:9" s="38" customFormat="1" x14ac:dyDescent="0.25"/>
    <row r="9" spans="1:9" s="38" customFormat="1" ht="30" customHeight="1" x14ac:dyDescent="0.25">
      <c r="B9" s="112" t="s">
        <v>55</v>
      </c>
      <c r="C9" s="112"/>
      <c r="D9" s="112"/>
      <c r="E9" s="112"/>
    </row>
    <row r="10" spans="1:9" s="38" customFormat="1" x14ac:dyDescent="0.25">
      <c r="B10" s="41"/>
    </row>
    <row r="11" spans="1:9" s="38" customFormat="1" x14ac:dyDescent="0.25">
      <c r="B11" s="113" t="s">
        <v>26</v>
      </c>
      <c r="C11" s="113"/>
      <c r="D11" s="113"/>
      <c r="E11" s="113"/>
    </row>
    <row r="12" spans="1:9" s="38" customFormat="1" x14ac:dyDescent="0.25">
      <c r="B12" s="42" t="s">
        <v>10</v>
      </c>
      <c r="C12" s="38" t="s">
        <v>27</v>
      </c>
    </row>
    <row r="13" spans="1:9" s="38" customFormat="1" x14ac:dyDescent="0.25">
      <c r="B13" s="42" t="s">
        <v>10</v>
      </c>
      <c r="C13" s="38" t="s">
        <v>28</v>
      </c>
    </row>
    <row r="14" spans="1:9" s="38" customFormat="1" x14ac:dyDescent="0.25">
      <c r="B14" s="42" t="s">
        <v>10</v>
      </c>
      <c r="C14" s="38" t="s">
        <v>29</v>
      </c>
    </row>
    <row r="15" spans="1:9" s="38" customFormat="1" x14ac:dyDescent="0.25">
      <c r="B15" s="42" t="s">
        <v>10</v>
      </c>
      <c r="C15" s="38" t="s">
        <v>30</v>
      </c>
    </row>
    <row r="16" spans="1:9" s="38" customFormat="1" x14ac:dyDescent="0.25">
      <c r="B16" s="42" t="s">
        <v>10</v>
      </c>
      <c r="C16" s="38" t="s">
        <v>31</v>
      </c>
    </row>
    <row r="17" spans="1:5" s="37" customFormat="1" x14ac:dyDescent="0.25">
      <c r="B17" s="43"/>
      <c r="C17" s="38"/>
    </row>
    <row r="18" spans="1:5" s="44" customFormat="1" ht="90" customHeight="1" x14ac:dyDescent="0.2">
      <c r="B18" s="45" t="s">
        <v>5</v>
      </c>
      <c r="C18" s="126" t="s">
        <v>32</v>
      </c>
      <c r="D18" s="126"/>
      <c r="E18" s="126"/>
    </row>
    <row r="19" spans="1:5" s="10" customFormat="1" ht="18.75" x14ac:dyDescent="0.3">
      <c r="A19" s="117" t="s">
        <v>11</v>
      </c>
      <c r="B19" s="117"/>
      <c r="C19" s="117"/>
      <c r="D19" s="117"/>
      <c r="E19" s="117"/>
    </row>
    <row r="20" spans="1:5" s="10" customFormat="1" x14ac:dyDescent="0.25">
      <c r="B20" s="11"/>
    </row>
    <row r="21" spans="1:5" s="10" customFormat="1" ht="60" customHeight="1" x14ac:dyDescent="0.25">
      <c r="B21" s="12"/>
      <c r="C21" s="118" t="s">
        <v>20</v>
      </c>
      <c r="D21" s="118"/>
      <c r="E21" s="118"/>
    </row>
    <row r="22" spans="1:5" s="10" customFormat="1" x14ac:dyDescent="0.25">
      <c r="B22" s="12"/>
      <c r="C22" s="12" t="s">
        <v>12</v>
      </c>
      <c r="E22" s="9"/>
    </row>
    <row r="23" spans="1:5" s="10" customFormat="1" x14ac:dyDescent="0.25">
      <c r="B23" s="12"/>
      <c r="C23" s="125" t="s">
        <v>13</v>
      </c>
      <c r="D23" s="125"/>
      <c r="E23" s="125"/>
    </row>
    <row r="24" spans="1:5" s="10" customFormat="1" x14ac:dyDescent="0.25">
      <c r="B24" s="12"/>
      <c r="C24" s="125" t="s">
        <v>14</v>
      </c>
      <c r="D24" s="125"/>
      <c r="E24" s="125"/>
    </row>
    <row r="25" spans="1:5" s="10" customFormat="1" x14ac:dyDescent="0.25">
      <c r="B25" s="12"/>
      <c r="C25" s="125" t="s">
        <v>15</v>
      </c>
      <c r="D25" s="125"/>
      <c r="E25" s="125"/>
    </row>
    <row r="26" spans="1:5" s="10" customFormat="1" x14ac:dyDescent="0.25">
      <c r="B26" s="12"/>
      <c r="C26" s="125" t="s">
        <v>16</v>
      </c>
      <c r="D26" s="125"/>
      <c r="E26" s="125"/>
    </row>
    <row r="27" spans="1:5" s="10" customFormat="1" x14ac:dyDescent="0.25">
      <c r="B27" s="12"/>
      <c r="C27" s="125" t="s">
        <v>17</v>
      </c>
      <c r="D27" s="125"/>
      <c r="E27" s="125"/>
    </row>
    <row r="28" spans="1:5" x14ac:dyDescent="0.25">
      <c r="A28" s="6"/>
      <c r="B28" s="8"/>
      <c r="C28" s="125" t="s">
        <v>18</v>
      </c>
      <c r="D28" s="125"/>
      <c r="E28" s="125"/>
    </row>
    <row r="29" spans="1:5" x14ac:dyDescent="0.25">
      <c r="A29" s="6"/>
      <c r="B29" s="8"/>
      <c r="C29" s="49"/>
      <c r="D29" s="49"/>
      <c r="E29" s="49"/>
    </row>
    <row r="30" spans="1:5" s="37" customFormat="1" ht="18.75" x14ac:dyDescent="0.3">
      <c r="A30" s="117" t="s">
        <v>58</v>
      </c>
      <c r="B30" s="117"/>
      <c r="C30" s="117"/>
      <c r="D30" s="117"/>
      <c r="E30" s="117"/>
    </row>
    <row r="31" spans="1:5" ht="60" customHeight="1" x14ac:dyDescent="0.25">
      <c r="A31" s="6"/>
      <c r="B31" s="8"/>
      <c r="C31" s="118" t="s">
        <v>59</v>
      </c>
      <c r="D31" s="118"/>
      <c r="E31" s="118"/>
    </row>
    <row r="32" spans="1:5" ht="60" customHeight="1" x14ac:dyDescent="0.25">
      <c r="A32" s="6"/>
      <c r="B32" s="8"/>
      <c r="C32" s="118" t="s">
        <v>60</v>
      </c>
      <c r="D32" s="118"/>
      <c r="E32" s="118"/>
    </row>
    <row r="34" spans="1:5" s="37" customFormat="1" ht="18.75" x14ac:dyDescent="0.3">
      <c r="A34" s="117" t="s">
        <v>57</v>
      </c>
      <c r="B34" s="117"/>
      <c r="C34" s="117"/>
      <c r="D34" s="117"/>
      <c r="E34" s="117"/>
    </row>
    <row r="35" spans="1:5" s="38" customFormat="1" x14ac:dyDescent="0.25">
      <c r="B35" s="39"/>
    </row>
    <row r="36" spans="1:5" s="40" customFormat="1" ht="30" customHeight="1" x14ac:dyDescent="0.25">
      <c r="B36" s="112" t="s">
        <v>24</v>
      </c>
      <c r="C36" s="112"/>
      <c r="D36" s="112"/>
      <c r="E36" s="112"/>
    </row>
    <row r="37" spans="1:5" s="38" customFormat="1" x14ac:dyDescent="0.25">
      <c r="B37" s="113" t="s">
        <v>25</v>
      </c>
      <c r="C37" s="113"/>
      <c r="D37" s="113"/>
      <c r="E37" s="113"/>
    </row>
    <row r="38" spans="1:5" s="7" customFormat="1" x14ac:dyDescent="0.25">
      <c r="A38" s="13"/>
    </row>
    <row r="39" spans="1:5" s="7" customFormat="1" x14ac:dyDescent="0.25">
      <c r="A39" s="13"/>
    </row>
    <row r="40" spans="1:5" s="7" customFormat="1" x14ac:dyDescent="0.25">
      <c r="A40" s="13"/>
    </row>
    <row r="41" spans="1:5" s="7" customFormat="1" x14ac:dyDescent="0.25">
      <c r="A41" s="13"/>
    </row>
    <row r="42" spans="1:5" s="7" customFormat="1" x14ac:dyDescent="0.25">
      <c r="A42" s="13"/>
    </row>
    <row r="43" spans="1:5" s="7" customFormat="1" x14ac:dyDescent="0.25">
      <c r="A43" s="13"/>
    </row>
    <row r="44" spans="1:5" s="7" customFormat="1" x14ac:dyDescent="0.25">
      <c r="A44" s="13"/>
    </row>
    <row r="45" spans="1:5" s="7" customFormat="1" x14ac:dyDescent="0.25">
      <c r="A45" s="13"/>
    </row>
    <row r="46" spans="1:5" x14ac:dyDescent="0.25">
      <c r="A46" s="6"/>
      <c r="B46" s="8"/>
    </row>
    <row r="47" spans="1:5" x14ac:dyDescent="0.25">
      <c r="A47" s="6"/>
      <c r="B47" s="8"/>
    </row>
    <row r="48" spans="1:5" x14ac:dyDescent="0.25">
      <c r="A48" s="6"/>
      <c r="B48" s="8"/>
    </row>
    <row r="49" spans="1:2" x14ac:dyDescent="0.25">
      <c r="A49" s="6"/>
      <c r="B49" s="8"/>
    </row>
    <row r="50" spans="1:2" x14ac:dyDescent="0.25">
      <c r="A50" s="6"/>
      <c r="B50" s="8"/>
    </row>
    <row r="51" spans="1:2" x14ac:dyDescent="0.25">
      <c r="A51" s="6"/>
      <c r="B51" s="8"/>
    </row>
    <row r="52" spans="1:2" x14ac:dyDescent="0.25">
      <c r="A52" s="6"/>
      <c r="B52" s="8"/>
    </row>
    <row r="53" spans="1:2" x14ac:dyDescent="0.25">
      <c r="A53" s="6"/>
      <c r="B53" s="8"/>
    </row>
    <row r="54" spans="1:2" x14ac:dyDescent="0.25">
      <c r="A54" s="6"/>
      <c r="B54" s="8"/>
    </row>
    <row r="55" spans="1:2" x14ac:dyDescent="0.25">
      <c r="A55" s="6"/>
      <c r="B55" s="8"/>
    </row>
    <row r="56" spans="1:2" x14ac:dyDescent="0.25">
      <c r="A56" s="6"/>
      <c r="B56" s="8"/>
    </row>
    <row r="57" spans="1:2" x14ac:dyDescent="0.25">
      <c r="A57" s="6"/>
      <c r="B57" s="8"/>
    </row>
    <row r="58" spans="1:2" x14ac:dyDescent="0.25">
      <c r="A58" s="6"/>
    </row>
    <row r="59" spans="1:2" x14ac:dyDescent="0.25">
      <c r="A59" s="14"/>
    </row>
    <row r="60" spans="1:2" x14ac:dyDescent="0.25">
      <c r="A60" s="14"/>
    </row>
    <row r="61" spans="1:2" x14ac:dyDescent="0.25">
      <c r="A61" s="14"/>
    </row>
    <row r="62" spans="1:2" x14ac:dyDescent="0.25">
      <c r="A62" s="14"/>
    </row>
    <row r="63" spans="1:2" x14ac:dyDescent="0.25">
      <c r="A63" s="14"/>
    </row>
    <row r="64" spans="1:2" x14ac:dyDescent="0.25">
      <c r="A64" s="14"/>
    </row>
    <row r="65" spans="1:1" x14ac:dyDescent="0.25">
      <c r="A65" s="14"/>
    </row>
    <row r="66" spans="1:1" x14ac:dyDescent="0.25">
      <c r="A66" s="14"/>
    </row>
    <row r="67" spans="1:1" x14ac:dyDescent="0.25">
      <c r="A67" s="14"/>
    </row>
    <row r="68" spans="1:1" x14ac:dyDescent="0.25">
      <c r="A68" s="14"/>
    </row>
    <row r="69" spans="1:1" x14ac:dyDescent="0.25">
      <c r="A69" s="14"/>
    </row>
    <row r="70" spans="1:1" x14ac:dyDescent="0.25">
      <c r="A70" s="14"/>
    </row>
    <row r="71" spans="1:1" x14ac:dyDescent="0.25">
      <c r="A71" s="14"/>
    </row>
    <row r="72" spans="1:1" x14ac:dyDescent="0.25">
      <c r="A72" s="14"/>
    </row>
    <row r="73" spans="1:1" x14ac:dyDescent="0.25">
      <c r="A73" s="14"/>
    </row>
    <row r="74" spans="1:1" x14ac:dyDescent="0.25">
      <c r="A74" s="14"/>
    </row>
    <row r="75" spans="1:1" x14ac:dyDescent="0.25">
      <c r="A75" s="14"/>
    </row>
    <row r="76" spans="1:1" x14ac:dyDescent="0.25">
      <c r="A76" s="14"/>
    </row>
    <row r="77" spans="1:1" x14ac:dyDescent="0.25">
      <c r="A77" s="14"/>
    </row>
  </sheetData>
  <mergeCells count="22">
    <mergeCell ref="A1:E1"/>
    <mergeCell ref="A5:E5"/>
    <mergeCell ref="A4:E4"/>
    <mergeCell ref="C21:E21"/>
    <mergeCell ref="C28:E28"/>
    <mergeCell ref="C23:E23"/>
    <mergeCell ref="C24:E24"/>
    <mergeCell ref="C25:E25"/>
    <mergeCell ref="C26:E26"/>
    <mergeCell ref="C27:E27"/>
    <mergeCell ref="A7:E7"/>
    <mergeCell ref="B9:E9"/>
    <mergeCell ref="B11:E11"/>
    <mergeCell ref="C18:E18"/>
    <mergeCell ref="B36:E36"/>
    <mergeCell ref="B37:E37"/>
    <mergeCell ref="A3:E3"/>
    <mergeCell ref="A19:E19"/>
    <mergeCell ref="A34:E34"/>
    <mergeCell ref="A30:E30"/>
    <mergeCell ref="C31:E31"/>
    <mergeCell ref="C32:E32"/>
  </mergeCells>
  <printOptions horizontalCentered="1"/>
  <pageMargins left="0.19685039370078741" right="0.19685039370078741" top="0.59055118110236227" bottom="0.59055118110236227" header="0.31496062992125984" footer="0.11811023622047245"/>
  <pageSetup paperSize="9" scale="85" firstPageNumber="2" orientation="portrait" useFirstPageNumber="1" r:id="rId1"/>
  <headerFooter alignWithMargins="0">
    <oddFooter xml:space="preserve">&amp;CPage &amp;P sur 15
</oddFooter>
  </headerFooter>
  <rowBreaks count="1" manualBreakCount="1">
    <brk id="18" max="4"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Feuil3">
    <pageSetUpPr fitToPage="1"/>
  </sheetPr>
  <dimension ref="A1:D201"/>
  <sheetViews>
    <sheetView showGridLines="0" tabSelected="1" topLeftCell="B1" zoomScale="115" zoomScaleNormal="115" zoomScaleSheetLayoutView="100" zoomScalePageLayoutView="85" workbookViewId="0">
      <selection activeCell="I14" sqref="I14"/>
    </sheetView>
  </sheetViews>
  <sheetFormatPr baseColWidth="10" defaultColWidth="11.42578125" defaultRowHeight="12" x14ac:dyDescent="0.2"/>
  <cols>
    <col min="1" max="1" width="8.5703125" style="54" customWidth="1"/>
    <col min="2" max="2" width="120.7109375" style="34" customWidth="1"/>
    <col min="3" max="3" width="6.28515625" style="2" customWidth="1"/>
    <col min="4" max="4" width="12.28515625" style="1" customWidth="1"/>
    <col min="5" max="16384" width="11.42578125" style="1"/>
  </cols>
  <sheetData>
    <row r="1" spans="1:4" ht="24.95" customHeight="1" thickBot="1" x14ac:dyDescent="0.25">
      <c r="A1" s="127" t="s">
        <v>54</v>
      </c>
      <c r="B1" s="128"/>
      <c r="C1" s="128"/>
      <c r="D1" s="129"/>
    </row>
    <row r="2" spans="1:4" ht="42" customHeight="1" x14ac:dyDescent="0.2">
      <c r="A2" s="130" t="s">
        <v>221</v>
      </c>
      <c r="B2" s="131"/>
      <c r="C2" s="132"/>
      <c r="D2" s="136"/>
    </row>
    <row r="3" spans="1:4" ht="36.75" customHeight="1" thickBot="1" x14ac:dyDescent="0.25">
      <c r="A3" s="133"/>
      <c r="B3" s="134"/>
      <c r="C3" s="135"/>
      <c r="D3" s="137"/>
    </row>
    <row r="4" spans="1:4" ht="36.75" customHeight="1" thickBot="1" x14ac:dyDescent="0.25">
      <c r="A4" s="57"/>
      <c r="B4" s="60"/>
      <c r="C4" s="58"/>
      <c r="D4" s="59"/>
    </row>
    <row r="5" spans="1:4" ht="25.5" x14ac:dyDescent="0.2">
      <c r="A5" s="50" t="s">
        <v>0</v>
      </c>
      <c r="B5" s="19" t="s">
        <v>1</v>
      </c>
      <c r="C5" s="20" t="s">
        <v>2</v>
      </c>
      <c r="D5" s="21" t="s">
        <v>231</v>
      </c>
    </row>
    <row r="6" spans="1:4" ht="24.95" customHeight="1" x14ac:dyDescent="0.2">
      <c r="A6" s="51"/>
      <c r="B6" s="48" t="s">
        <v>23</v>
      </c>
      <c r="C6" s="22"/>
      <c r="D6" s="23"/>
    </row>
    <row r="7" spans="1:4" ht="38.25" x14ac:dyDescent="0.2">
      <c r="A7" s="52">
        <f>IF(C7&gt;0,COUNT($A$6:A6)+1,"")</f>
        <v>1</v>
      </c>
      <c r="B7" s="24" t="s">
        <v>21</v>
      </c>
      <c r="C7" s="25" t="s">
        <v>3</v>
      </c>
      <c r="D7" s="26"/>
    </row>
    <row r="8" spans="1:4" ht="25.5" x14ac:dyDescent="0.2">
      <c r="A8" s="52">
        <f>IF(C8&gt;0,COUNT($A$6:A7)+1,"")</f>
        <v>2</v>
      </c>
      <c r="B8" s="24" t="s">
        <v>22</v>
      </c>
      <c r="C8" s="25" t="s">
        <v>3</v>
      </c>
      <c r="D8" s="26"/>
    </row>
    <row r="9" spans="1:4" ht="25.5" x14ac:dyDescent="0.2">
      <c r="A9" s="52">
        <f>IF(C9&gt;0,COUNT($A$6:A8)+1,"")</f>
        <v>3</v>
      </c>
      <c r="B9" s="24" t="s">
        <v>36</v>
      </c>
      <c r="C9" s="25" t="s">
        <v>3</v>
      </c>
      <c r="D9" s="26"/>
    </row>
    <row r="10" spans="1:4" ht="12.75" x14ac:dyDescent="0.2">
      <c r="A10" s="52">
        <f>IF(C10&gt;0,COUNT($A$6:A9)+1,"")</f>
        <v>4</v>
      </c>
      <c r="B10" s="24" t="s">
        <v>37</v>
      </c>
      <c r="C10" s="25" t="s">
        <v>3</v>
      </c>
      <c r="D10" s="26"/>
    </row>
    <row r="11" spans="1:4" ht="12.75" x14ac:dyDescent="0.2">
      <c r="A11" s="52">
        <f>IF(C11&gt;0,COUNT($A$6:A10)+1,"")</f>
        <v>5</v>
      </c>
      <c r="B11" s="24" t="s">
        <v>42</v>
      </c>
      <c r="C11" s="25" t="s">
        <v>2</v>
      </c>
      <c r="D11" s="26"/>
    </row>
    <row r="12" spans="1:4" ht="12.75" x14ac:dyDescent="0.2">
      <c r="A12" s="52">
        <f>IF(C12&gt;0,COUNT($A$6:A11)+1,"")</f>
        <v>6</v>
      </c>
      <c r="B12" s="24" t="s">
        <v>38</v>
      </c>
      <c r="C12" s="25" t="s">
        <v>2</v>
      </c>
      <c r="D12" s="26"/>
    </row>
    <row r="13" spans="1:4" ht="12.75" x14ac:dyDescent="0.2">
      <c r="A13" s="52">
        <f>IF(C13&gt;0,COUNT($A$6:A12)+1,"")</f>
        <v>7</v>
      </c>
      <c r="B13" s="24" t="s">
        <v>39</v>
      </c>
      <c r="C13" s="25" t="s">
        <v>2</v>
      </c>
      <c r="D13" s="26"/>
    </row>
    <row r="14" spans="1:4" ht="12.75" x14ac:dyDescent="0.2">
      <c r="A14" s="52">
        <f>IF(C14&gt;0,COUNT($A$6:A13)+1,"")</f>
        <v>8</v>
      </c>
      <c r="B14" s="24" t="s">
        <v>40</v>
      </c>
      <c r="C14" s="25" t="s">
        <v>2</v>
      </c>
      <c r="D14" s="26"/>
    </row>
    <row r="15" spans="1:4" ht="12.75" x14ac:dyDescent="0.2">
      <c r="A15" s="52">
        <f>IF(C15&gt;0,COUNT($A$6:A14)+1,"")</f>
        <v>9</v>
      </c>
      <c r="B15" s="24" t="s">
        <v>41</v>
      </c>
      <c r="C15" s="25" t="s">
        <v>2</v>
      </c>
      <c r="D15" s="26"/>
    </row>
    <row r="16" spans="1:4" ht="12.75" x14ac:dyDescent="0.2">
      <c r="A16" s="52">
        <f>IF(C16&gt;0,COUNT($A$6:A15)+1,"")</f>
        <v>10</v>
      </c>
      <c r="B16" s="24" t="s">
        <v>43</v>
      </c>
      <c r="C16" s="25" t="s">
        <v>2</v>
      </c>
      <c r="D16" s="26"/>
    </row>
    <row r="17" spans="1:4" ht="12.75" x14ac:dyDescent="0.2">
      <c r="A17" s="52">
        <f>IF(C17&gt;0,COUNT($A$6:A16)+1,"")</f>
        <v>11</v>
      </c>
      <c r="B17" s="24" t="s">
        <v>44</v>
      </c>
      <c r="C17" s="25" t="s">
        <v>2</v>
      </c>
      <c r="D17" s="26"/>
    </row>
    <row r="18" spans="1:4" ht="12.75" x14ac:dyDescent="0.2">
      <c r="A18" s="52">
        <f>IF(C18&gt;0,COUNT($A$6:A17)+1,"")</f>
        <v>12</v>
      </c>
      <c r="B18" s="24" t="s">
        <v>45</v>
      </c>
      <c r="C18" s="25" t="s">
        <v>8</v>
      </c>
      <c r="D18" s="26"/>
    </row>
    <row r="19" spans="1:4" ht="12.75" x14ac:dyDescent="0.2">
      <c r="A19" s="52">
        <f>IF(C19&gt;0,COUNT($A$6:A18)+1,"")</f>
        <v>13</v>
      </c>
      <c r="B19" s="24" t="s">
        <v>46</v>
      </c>
      <c r="C19" s="25" t="s">
        <v>2</v>
      </c>
      <c r="D19" s="26"/>
    </row>
    <row r="20" spans="1:4" ht="12.75" x14ac:dyDescent="0.2">
      <c r="A20" s="52">
        <f>IF(C20&gt;0,COUNT($A$6:A19)+1,"")</f>
        <v>14</v>
      </c>
      <c r="B20" s="24" t="s">
        <v>47</v>
      </c>
      <c r="C20" s="25" t="s">
        <v>2</v>
      </c>
      <c r="D20" s="26"/>
    </row>
    <row r="21" spans="1:4" ht="12.75" x14ac:dyDescent="0.2">
      <c r="A21" s="52">
        <f>IF(C21&gt;0,COUNT($A$6:A20)+1,"")</f>
        <v>15</v>
      </c>
      <c r="B21" s="24" t="s">
        <v>48</v>
      </c>
      <c r="C21" s="25" t="s">
        <v>2</v>
      </c>
      <c r="D21" s="26"/>
    </row>
    <row r="22" spans="1:4" ht="12.75" x14ac:dyDescent="0.2">
      <c r="A22" s="52">
        <f>IF(C22&gt;0,COUNT($A$6:A21)+1,"")</f>
        <v>16</v>
      </c>
      <c r="B22" s="24" t="s">
        <v>49</v>
      </c>
      <c r="C22" s="25" t="s">
        <v>2</v>
      </c>
      <c r="D22" s="26"/>
    </row>
    <row r="23" spans="1:4" ht="12.75" x14ac:dyDescent="0.2">
      <c r="A23" s="52">
        <f>IF(C23&gt;0,COUNT($A$6:A22)+1,"")</f>
        <v>17</v>
      </c>
      <c r="B23" s="24" t="s">
        <v>50</v>
      </c>
      <c r="C23" s="25" t="s">
        <v>2</v>
      </c>
      <c r="D23" s="26"/>
    </row>
    <row r="24" spans="1:4" ht="12.75" x14ac:dyDescent="0.2">
      <c r="A24" s="52">
        <f>IF(C24&gt;0,COUNT($A$6:A23)+1,"")</f>
        <v>18</v>
      </c>
      <c r="B24" s="24" t="s">
        <v>51</v>
      </c>
      <c r="C24" s="25" t="s">
        <v>3</v>
      </c>
      <c r="D24" s="26"/>
    </row>
    <row r="25" spans="1:4" ht="24.95" customHeight="1" x14ac:dyDescent="0.2">
      <c r="A25" s="52" t="str">
        <f>IF(C25&gt;0,COUNT($A$6:A24)+1,"")</f>
        <v/>
      </c>
      <c r="B25" s="29" t="s">
        <v>56</v>
      </c>
      <c r="C25" s="22"/>
      <c r="D25" s="23"/>
    </row>
    <row r="26" spans="1:4" ht="31.5" customHeight="1" x14ac:dyDescent="0.2">
      <c r="A26" s="52">
        <f>IF(C26&gt;0,COUNT($A$6:A25)+1,"")</f>
        <v>19</v>
      </c>
      <c r="B26" s="27" t="s">
        <v>219</v>
      </c>
      <c r="C26" s="25" t="s">
        <v>2</v>
      </c>
      <c r="D26" s="26"/>
    </row>
    <row r="27" spans="1:4" ht="30" customHeight="1" x14ac:dyDescent="0.2">
      <c r="A27" s="52" t="str">
        <f>IF(C27&gt;0,COUNT($A$6:A26)+1,"")</f>
        <v/>
      </c>
      <c r="B27" s="27" t="s">
        <v>61</v>
      </c>
      <c r="C27" s="25"/>
      <c r="D27" s="26"/>
    </row>
    <row r="28" spans="1:4" ht="15" customHeight="1" x14ac:dyDescent="0.2">
      <c r="A28" s="52">
        <f>IF(C28&gt;0,COUNT($A$6:A27)+1,"")</f>
        <v>20</v>
      </c>
      <c r="B28" s="27" t="s">
        <v>62</v>
      </c>
      <c r="C28" s="25" t="s">
        <v>2</v>
      </c>
      <c r="D28" s="26"/>
    </row>
    <row r="29" spans="1:4" ht="15" customHeight="1" x14ac:dyDescent="0.2">
      <c r="A29" s="52">
        <f>IF(C29&gt;0,COUNT($A$6:A28)+1,"")</f>
        <v>21</v>
      </c>
      <c r="B29" s="27" t="s">
        <v>63</v>
      </c>
      <c r="C29" s="25" t="s">
        <v>2</v>
      </c>
      <c r="D29" s="26"/>
    </row>
    <row r="30" spans="1:4" ht="30" customHeight="1" x14ac:dyDescent="0.2">
      <c r="A30" s="52" t="str">
        <f>IF(C30&gt;0,COUNT($A$6:A29)+1,"")</f>
        <v/>
      </c>
      <c r="B30" s="27" t="s">
        <v>64</v>
      </c>
      <c r="C30" s="25"/>
      <c r="D30" s="26"/>
    </row>
    <row r="31" spans="1:4" ht="15" customHeight="1" x14ac:dyDescent="0.2">
      <c r="A31" s="52">
        <f>IF(C31&gt;0,COUNT($A$6:A30)+1,"")</f>
        <v>22</v>
      </c>
      <c r="B31" s="27" t="s">
        <v>65</v>
      </c>
      <c r="C31" s="25" t="s">
        <v>2</v>
      </c>
      <c r="D31" s="26"/>
    </row>
    <row r="32" spans="1:4" ht="15" customHeight="1" x14ac:dyDescent="0.2">
      <c r="A32" s="52">
        <f>IF(C32&gt;0,COUNT($A$6:A31)+1,"")</f>
        <v>23</v>
      </c>
      <c r="B32" s="27" t="s">
        <v>220</v>
      </c>
      <c r="C32" s="25" t="s">
        <v>2</v>
      </c>
      <c r="D32" s="26"/>
    </row>
    <row r="33" spans="1:4" ht="15" customHeight="1" x14ac:dyDescent="0.2">
      <c r="A33" s="52" t="str">
        <f>IF(C33&gt;0,COUNT($A$6:A32)+1,"")</f>
        <v/>
      </c>
      <c r="B33" s="30" t="s">
        <v>66</v>
      </c>
      <c r="C33" s="25"/>
      <c r="D33" s="26"/>
    </row>
    <row r="34" spans="1:4" ht="15" customHeight="1" x14ac:dyDescent="0.2">
      <c r="A34" s="52">
        <f>IF(C34&gt;0,COUNT($A$6:A33)+1,"")</f>
        <v>24</v>
      </c>
      <c r="B34" s="27" t="s">
        <v>67</v>
      </c>
      <c r="C34" s="25" t="s">
        <v>8</v>
      </c>
      <c r="D34" s="26"/>
    </row>
    <row r="35" spans="1:4" ht="15" customHeight="1" x14ac:dyDescent="0.2">
      <c r="A35" s="52">
        <f>IF(C35&gt;0,COUNT($A$6:A34)+1,"")</f>
        <v>25</v>
      </c>
      <c r="B35" s="30" t="s">
        <v>68</v>
      </c>
      <c r="C35" s="25" t="s">
        <v>8</v>
      </c>
      <c r="D35" s="26"/>
    </row>
    <row r="36" spans="1:4" ht="24.95" customHeight="1" x14ac:dyDescent="0.2">
      <c r="A36" s="51"/>
      <c r="B36" s="29" t="s">
        <v>69</v>
      </c>
      <c r="C36" s="22"/>
      <c r="D36" s="23"/>
    </row>
    <row r="37" spans="1:4" ht="15" customHeight="1" x14ac:dyDescent="0.2">
      <c r="A37" s="52">
        <f>IF(C37&gt;0,COUNT($A$6:A35)+1,"")</f>
        <v>26</v>
      </c>
      <c r="B37" s="30" t="s">
        <v>72</v>
      </c>
      <c r="C37" s="25" t="s">
        <v>2</v>
      </c>
      <c r="D37" s="26"/>
    </row>
    <row r="38" spans="1:4" ht="12.75" x14ac:dyDescent="0.2">
      <c r="A38" s="52">
        <f>IF(C38&gt;0,COUNT($A$6:A37)+1,"")</f>
        <v>27</v>
      </c>
      <c r="B38" s="30" t="s">
        <v>70</v>
      </c>
      <c r="C38" s="25" t="s">
        <v>2</v>
      </c>
      <c r="D38" s="26"/>
    </row>
    <row r="39" spans="1:4" ht="12.75" x14ac:dyDescent="0.2">
      <c r="A39" s="52">
        <f>IF(C39&gt;0,COUNT($A$6:A38)+1,"")</f>
        <v>28</v>
      </c>
      <c r="B39" s="30" t="s">
        <v>71</v>
      </c>
      <c r="C39" s="25" t="s">
        <v>2</v>
      </c>
      <c r="D39" s="26"/>
    </row>
    <row r="40" spans="1:4" ht="12.75" x14ac:dyDescent="0.2">
      <c r="A40" s="52">
        <f>IF(C40&gt;0,COUNT($A$6:A39)+1,"")</f>
        <v>29</v>
      </c>
      <c r="B40" s="30" t="s">
        <v>73</v>
      </c>
      <c r="C40" s="25" t="s">
        <v>2</v>
      </c>
      <c r="D40" s="26"/>
    </row>
    <row r="41" spans="1:4" ht="12.75" x14ac:dyDescent="0.2">
      <c r="A41" s="52">
        <f>IF(C41&gt;0,COUNT($A$6:A40)+1,"")</f>
        <v>30</v>
      </c>
      <c r="B41" s="30" t="s">
        <v>74</v>
      </c>
      <c r="C41" s="25" t="s">
        <v>2</v>
      </c>
      <c r="D41" s="26"/>
    </row>
    <row r="42" spans="1:4" ht="12.75" x14ac:dyDescent="0.2">
      <c r="A42" s="52">
        <f>IF(C42&gt;0,COUNT($A$6:A41)+1,"")</f>
        <v>31</v>
      </c>
      <c r="B42" s="30" t="s">
        <v>75</v>
      </c>
      <c r="C42" s="25" t="s">
        <v>2</v>
      </c>
      <c r="D42" s="26"/>
    </row>
    <row r="43" spans="1:4" ht="12.75" x14ac:dyDescent="0.2">
      <c r="A43" s="52">
        <f>IF(C43&gt;0,COUNT($A$6:A42)+1,"")</f>
        <v>32</v>
      </c>
      <c r="B43" s="30" t="s">
        <v>76</v>
      </c>
      <c r="C43" s="25" t="s">
        <v>2</v>
      </c>
      <c r="D43" s="26"/>
    </row>
    <row r="44" spans="1:4" ht="12.75" x14ac:dyDescent="0.2">
      <c r="A44" s="52">
        <f>IF(C44&gt;0,COUNT($A$6:A43)+1,"")</f>
        <v>33</v>
      </c>
      <c r="B44" s="30" t="s">
        <v>77</v>
      </c>
      <c r="C44" s="25" t="s">
        <v>2</v>
      </c>
      <c r="D44" s="26"/>
    </row>
    <row r="45" spans="1:4" ht="24.95" customHeight="1" x14ac:dyDescent="0.2">
      <c r="A45" s="51"/>
      <c r="B45" s="29" t="s">
        <v>78</v>
      </c>
      <c r="C45" s="22"/>
      <c r="D45" s="23"/>
    </row>
    <row r="46" spans="1:4" ht="25.5" x14ac:dyDescent="0.2">
      <c r="A46" s="52">
        <f>IF(C46&gt;0,COUNT($A$6:A45)+1,"")</f>
        <v>34</v>
      </c>
      <c r="B46" s="27" t="s">
        <v>79</v>
      </c>
      <c r="C46" s="25" t="s">
        <v>2</v>
      </c>
      <c r="D46" s="26"/>
    </row>
    <row r="47" spans="1:4" ht="12.75" x14ac:dyDescent="0.2">
      <c r="A47" s="52" t="str">
        <f>IF(C47&gt;0,COUNT($A$6:A46)+1,"")</f>
        <v/>
      </c>
      <c r="B47" s="55" t="s">
        <v>80</v>
      </c>
      <c r="C47" s="25"/>
      <c r="D47" s="26"/>
    </row>
    <row r="48" spans="1:4" ht="12.75" x14ac:dyDescent="0.2">
      <c r="A48" s="52" t="str">
        <f>IF(C48&gt;0,COUNT($A$6:A47)+1,"")</f>
        <v/>
      </c>
      <c r="B48" s="30" t="s">
        <v>81</v>
      </c>
      <c r="C48" s="25"/>
      <c r="D48" s="26"/>
    </row>
    <row r="49" spans="1:4" ht="12.75" x14ac:dyDescent="0.2">
      <c r="A49" s="52">
        <f>IF(C49&gt;0,COUNT($A$6:A48)+1,"")</f>
        <v>35</v>
      </c>
      <c r="B49" s="30" t="s">
        <v>82</v>
      </c>
      <c r="C49" s="25" t="s">
        <v>8</v>
      </c>
      <c r="D49" s="26"/>
    </row>
    <row r="50" spans="1:4" ht="12.75" x14ac:dyDescent="0.2">
      <c r="A50" s="52">
        <f>IF(C50&gt;0,COUNT($A$6:A49)+1,"")</f>
        <v>36</v>
      </c>
      <c r="B50" s="30" t="s">
        <v>83</v>
      </c>
      <c r="C50" s="25" t="s">
        <v>8</v>
      </c>
      <c r="D50" s="26"/>
    </row>
    <row r="51" spans="1:4" ht="25.5" x14ac:dyDescent="0.2">
      <c r="A51" s="52" t="str">
        <f>IF(C51&gt;0,COUNT($A$6:A50)+1,"")</f>
        <v/>
      </c>
      <c r="B51" s="27" t="s">
        <v>84</v>
      </c>
      <c r="C51" s="25"/>
      <c r="D51" s="26"/>
    </row>
    <row r="52" spans="1:4" ht="12.75" x14ac:dyDescent="0.2">
      <c r="A52" s="52">
        <f>IF(C52&gt;0,COUNT($A$6:A51)+1,"")</f>
        <v>37</v>
      </c>
      <c r="B52" s="27" t="s">
        <v>85</v>
      </c>
      <c r="C52" s="25" t="s">
        <v>8</v>
      </c>
      <c r="D52" s="26"/>
    </row>
    <row r="53" spans="1:4" ht="12.75" x14ac:dyDescent="0.2">
      <c r="A53" s="52">
        <f>IF(C53&gt;0,COUNT($A$6:A52)+1,"")</f>
        <v>38</v>
      </c>
      <c r="B53" s="30" t="s">
        <v>86</v>
      </c>
      <c r="C53" s="25" t="s">
        <v>8</v>
      </c>
      <c r="D53" s="26"/>
    </row>
    <row r="54" spans="1:4" ht="25.5" x14ac:dyDescent="0.2">
      <c r="A54" s="52">
        <f>IF(C54&gt;0,COUNT($A$6:A53)+1,"")</f>
        <v>39</v>
      </c>
      <c r="B54" s="27" t="s">
        <v>87</v>
      </c>
      <c r="C54" s="25" t="s">
        <v>8</v>
      </c>
      <c r="D54" s="26"/>
    </row>
    <row r="55" spans="1:4" ht="12.75" x14ac:dyDescent="0.2">
      <c r="A55" s="52" t="str">
        <f>IF(C55&gt;0,COUNT($A$6:A54)+1,"")</f>
        <v/>
      </c>
      <c r="B55" s="30" t="s">
        <v>88</v>
      </c>
      <c r="C55" s="25"/>
      <c r="D55" s="26"/>
    </row>
    <row r="56" spans="1:4" ht="15" customHeight="1" x14ac:dyDescent="0.2">
      <c r="A56" s="52">
        <f>IF(C56&gt;0,COUNT($A$6:A55)+1,"")</f>
        <v>40</v>
      </c>
      <c r="B56" s="27" t="s">
        <v>89</v>
      </c>
      <c r="C56" s="25" t="s">
        <v>3</v>
      </c>
      <c r="D56" s="26"/>
    </row>
    <row r="57" spans="1:4" ht="15" customHeight="1" x14ac:dyDescent="0.2">
      <c r="A57" s="52">
        <f>IF(C57&gt;0,COUNT($A$6:A56)+1,"")</f>
        <v>41</v>
      </c>
      <c r="B57" s="30" t="s">
        <v>90</v>
      </c>
      <c r="C57" s="25" t="s">
        <v>3</v>
      </c>
      <c r="D57" s="26"/>
    </row>
    <row r="58" spans="1:4" ht="15" customHeight="1" x14ac:dyDescent="0.2">
      <c r="A58" s="52">
        <f>IF(C58&gt;0,COUNT($A$6:A57)+1,"")</f>
        <v>42</v>
      </c>
      <c r="B58" s="30" t="s">
        <v>91</v>
      </c>
      <c r="C58" s="25" t="s">
        <v>3</v>
      </c>
      <c r="D58" s="26"/>
    </row>
    <row r="59" spans="1:4" ht="12.75" x14ac:dyDescent="0.2">
      <c r="A59" s="52" t="str">
        <f>IF(C59&gt;0,COUNT($A$6:A58)+1,"")</f>
        <v/>
      </c>
      <c r="B59" s="30" t="s">
        <v>92</v>
      </c>
      <c r="C59" s="25"/>
      <c r="D59" s="26"/>
    </row>
    <row r="60" spans="1:4" ht="12.75" x14ac:dyDescent="0.2">
      <c r="A60" s="52">
        <f>IF(C60&gt;0,COUNT($A$6:A59)+1,"")</f>
        <v>43</v>
      </c>
      <c r="B60" s="27" t="s">
        <v>90</v>
      </c>
      <c r="C60" s="25" t="s">
        <v>8</v>
      </c>
      <c r="D60" s="26"/>
    </row>
    <row r="61" spans="1:4" ht="15" customHeight="1" x14ac:dyDescent="0.2">
      <c r="A61" s="52">
        <f>IF(C61&gt;0,COUNT($A$6:A60)+1,"")</f>
        <v>44</v>
      </c>
      <c r="B61" s="30" t="s">
        <v>91</v>
      </c>
      <c r="C61" s="25" t="s">
        <v>8</v>
      </c>
      <c r="D61" s="46"/>
    </row>
    <row r="62" spans="1:4" ht="12.75" x14ac:dyDescent="0.2">
      <c r="A62" s="52" t="str">
        <f>IF(C62&gt;0,COUNT($A$6:A61)+1,"")</f>
        <v/>
      </c>
      <c r="B62" s="30" t="s">
        <v>93</v>
      </c>
      <c r="C62" s="25"/>
      <c r="D62" s="26"/>
    </row>
    <row r="63" spans="1:4" ht="12.75" x14ac:dyDescent="0.2">
      <c r="A63" s="52" t="str">
        <f>IF(C63&gt;0,COUNT($A$6:A62)+1,"")</f>
        <v/>
      </c>
      <c r="B63" s="30" t="s">
        <v>94</v>
      </c>
      <c r="C63" s="25"/>
      <c r="D63" s="26"/>
    </row>
    <row r="64" spans="1:4" ht="15" customHeight="1" x14ac:dyDescent="0.2">
      <c r="A64" s="52">
        <f>IF(C64&gt;0,COUNT($A$6:A63)+1,"")</f>
        <v>45</v>
      </c>
      <c r="B64" s="27" t="s">
        <v>95</v>
      </c>
      <c r="C64" s="25" t="s">
        <v>8</v>
      </c>
      <c r="D64" s="26"/>
    </row>
    <row r="65" spans="1:4" ht="15" customHeight="1" x14ac:dyDescent="0.2">
      <c r="A65" s="52">
        <f>IF(C65&gt;0,COUNT($A$6:A64)+1,"")</f>
        <v>46</v>
      </c>
      <c r="B65" s="27" t="s">
        <v>96</v>
      </c>
      <c r="C65" s="25" t="s">
        <v>8</v>
      </c>
      <c r="D65" s="46"/>
    </row>
    <row r="66" spans="1:4" ht="15" customHeight="1" x14ac:dyDescent="0.2">
      <c r="A66" s="52" t="str">
        <f>IF(C66&gt;0,COUNT($A$6:A65)+1,"")</f>
        <v/>
      </c>
      <c r="B66" s="30" t="s">
        <v>97</v>
      </c>
      <c r="C66" s="25"/>
      <c r="D66" s="46"/>
    </row>
    <row r="67" spans="1:4" ht="15" customHeight="1" x14ac:dyDescent="0.2">
      <c r="A67" s="52" t="str">
        <f>IF(C67&gt;0,COUNT($A$6:A66)+1,"")</f>
        <v/>
      </c>
      <c r="B67" s="27" t="s">
        <v>98</v>
      </c>
      <c r="C67" s="25"/>
      <c r="D67" s="46"/>
    </row>
    <row r="68" spans="1:4" ht="15" customHeight="1" x14ac:dyDescent="0.2">
      <c r="A68" s="52" t="str">
        <f>IF(C68&gt;0,COUNT($A$6:A67)+1,"")</f>
        <v/>
      </c>
      <c r="B68" s="27" t="s">
        <v>89</v>
      </c>
      <c r="C68" s="25"/>
      <c r="D68" s="46"/>
    </row>
    <row r="69" spans="1:4" ht="12.75" x14ac:dyDescent="0.2">
      <c r="A69" s="52">
        <f>IF(C69&gt;0,COUNT($A$6:A68)+1,"")</f>
        <v>47</v>
      </c>
      <c r="B69" s="30" t="s">
        <v>99</v>
      </c>
      <c r="C69" s="25" t="s">
        <v>3</v>
      </c>
      <c r="D69" s="26"/>
    </row>
    <row r="70" spans="1:4" ht="12.75" x14ac:dyDescent="0.2">
      <c r="A70" s="52">
        <f>IF(C70&gt;0,COUNT($A$6:A69)+1,"")</f>
        <v>48</v>
      </c>
      <c r="B70" s="30" t="s">
        <v>100</v>
      </c>
      <c r="C70" s="25" t="s">
        <v>3</v>
      </c>
      <c r="D70" s="26"/>
    </row>
    <row r="71" spans="1:4" ht="12.75" x14ac:dyDescent="0.2">
      <c r="A71" s="52">
        <f>IF(C71&gt;0,COUNT($A$6:A70)+1,"")</f>
        <v>49</v>
      </c>
      <c r="B71" s="30" t="s">
        <v>101</v>
      </c>
      <c r="C71" s="25" t="s">
        <v>3</v>
      </c>
      <c r="D71" s="46"/>
    </row>
    <row r="72" spans="1:4" ht="12.75" x14ac:dyDescent="0.2">
      <c r="A72" s="52" t="str">
        <f>IF(C72&gt;0,COUNT($A$6:A71)+1,"")</f>
        <v/>
      </c>
      <c r="B72" s="30" t="s">
        <v>102</v>
      </c>
      <c r="C72" s="25"/>
      <c r="D72" s="46"/>
    </row>
    <row r="73" spans="1:4" ht="12.75" x14ac:dyDescent="0.2">
      <c r="A73" s="52">
        <f>IF(C73&gt;0,COUNT($A$6:A72)+1,"")</f>
        <v>50</v>
      </c>
      <c r="B73" s="30" t="s">
        <v>99</v>
      </c>
      <c r="C73" s="25" t="s">
        <v>3</v>
      </c>
      <c r="D73" s="46"/>
    </row>
    <row r="74" spans="1:4" ht="12.75" x14ac:dyDescent="0.2">
      <c r="A74" s="52">
        <f>IF(C74&gt;0,COUNT($A$6:A73)+1,"")</f>
        <v>51</v>
      </c>
      <c r="B74" s="30" t="s">
        <v>100</v>
      </c>
      <c r="C74" s="25" t="s">
        <v>3</v>
      </c>
      <c r="D74" s="46"/>
    </row>
    <row r="75" spans="1:4" ht="12.75" x14ac:dyDescent="0.2">
      <c r="A75" s="52">
        <f>IF(C75&gt;0,COUNT($A$6:A74)+1,"")</f>
        <v>52</v>
      </c>
      <c r="B75" s="30" t="s">
        <v>101</v>
      </c>
      <c r="C75" s="25" t="s">
        <v>3</v>
      </c>
      <c r="D75" s="46"/>
    </row>
    <row r="76" spans="1:4" ht="24.95" customHeight="1" x14ac:dyDescent="0.2">
      <c r="A76" s="51"/>
      <c r="B76" s="29" t="s">
        <v>103</v>
      </c>
      <c r="C76" s="22"/>
      <c r="D76" s="23"/>
    </row>
    <row r="77" spans="1:4" ht="63.75" x14ac:dyDescent="0.2">
      <c r="A77" s="52" t="str">
        <f>IF(C77&gt;0,COUNT($A$6:A75)+1,"")</f>
        <v/>
      </c>
      <c r="B77" s="27" t="s">
        <v>104</v>
      </c>
      <c r="C77" s="25"/>
      <c r="D77" s="46"/>
    </row>
    <row r="78" spans="1:4" ht="12.75" x14ac:dyDescent="0.2">
      <c r="A78" s="52">
        <f>IF(C78&gt;0,COUNT($A$6:A77)+1,"")</f>
        <v>53</v>
      </c>
      <c r="B78" s="27" t="s">
        <v>105</v>
      </c>
      <c r="C78" s="25" t="s">
        <v>2</v>
      </c>
      <c r="D78" s="46"/>
    </row>
    <row r="79" spans="1:4" ht="12.75" x14ac:dyDescent="0.2">
      <c r="A79" s="52">
        <f>IF(C79&gt;0,COUNT($A$6:A78)+1,"")</f>
        <v>54</v>
      </c>
      <c r="B79" s="30" t="s">
        <v>106</v>
      </c>
      <c r="C79" s="25" t="s">
        <v>2</v>
      </c>
      <c r="D79" s="46"/>
    </row>
    <row r="80" spans="1:4" ht="12.75" x14ac:dyDescent="0.2">
      <c r="A80" s="52">
        <f>IF(C80&gt;0,COUNT($A$6:A79)+1,"")</f>
        <v>55</v>
      </c>
      <c r="B80" s="27" t="s">
        <v>107</v>
      </c>
      <c r="C80" s="25" t="s">
        <v>2</v>
      </c>
      <c r="D80" s="46"/>
    </row>
    <row r="81" spans="1:4" ht="12.75" x14ac:dyDescent="0.2">
      <c r="A81" s="52" t="str">
        <f>IF(C81&gt;0,COUNT($A$6:A80)+1,"")</f>
        <v/>
      </c>
      <c r="B81" s="47" t="s">
        <v>108</v>
      </c>
      <c r="C81" s="25"/>
      <c r="D81" s="46"/>
    </row>
    <row r="82" spans="1:4" ht="25.5" x14ac:dyDescent="0.2">
      <c r="A82" s="52" t="str">
        <f>IF(C82&gt;0,COUNT($A$6:A81)+1,"")</f>
        <v/>
      </c>
      <c r="B82" s="27" t="s">
        <v>109</v>
      </c>
      <c r="C82" s="25"/>
      <c r="D82" s="46"/>
    </row>
    <row r="83" spans="1:4" ht="12.75" x14ac:dyDescent="0.2">
      <c r="A83" s="52">
        <f>IF(C83&gt;0,COUNT($A$6:A82)+1,"")</f>
        <v>56</v>
      </c>
      <c r="B83" s="27" t="s">
        <v>105</v>
      </c>
      <c r="C83" s="25" t="s">
        <v>2</v>
      </c>
      <c r="D83" s="46"/>
    </row>
    <row r="84" spans="1:4" ht="12.75" x14ac:dyDescent="0.2">
      <c r="A84" s="52">
        <f>IF(C84&gt;0,COUNT($A$6:A83)+1,"")</f>
        <v>57</v>
      </c>
      <c r="B84" s="27" t="s">
        <v>106</v>
      </c>
      <c r="C84" s="25" t="s">
        <v>2</v>
      </c>
      <c r="D84" s="46"/>
    </row>
    <row r="85" spans="1:4" ht="12.75" x14ac:dyDescent="0.2">
      <c r="A85" s="52">
        <f>IF(C85&gt;0,COUNT($A$6:A84)+1,"")</f>
        <v>58</v>
      </c>
      <c r="B85" s="27" t="s">
        <v>107</v>
      </c>
      <c r="C85" s="25" t="s">
        <v>2</v>
      </c>
      <c r="D85" s="46"/>
    </row>
    <row r="86" spans="1:4" ht="38.25" x14ac:dyDescent="0.2">
      <c r="A86" s="52" t="str">
        <f>IF(C86&gt;0,COUNT($A$6:A85)+1,"")</f>
        <v/>
      </c>
      <c r="B86" s="27" t="s">
        <v>110</v>
      </c>
      <c r="C86" s="25"/>
      <c r="D86" s="46"/>
    </row>
    <row r="87" spans="1:4" ht="12.75" x14ac:dyDescent="0.2">
      <c r="A87" s="52">
        <f>IF(C87&gt;0,COUNT($A$6:A86)+1,"")</f>
        <v>59</v>
      </c>
      <c r="B87" s="27" t="s">
        <v>111</v>
      </c>
      <c r="C87" s="25" t="s">
        <v>2</v>
      </c>
      <c r="D87" s="46"/>
    </row>
    <row r="88" spans="1:4" ht="12.75" x14ac:dyDescent="0.2">
      <c r="A88" s="52">
        <f>IF(C88&gt;0,COUNT($A$6:A87)+1,"")</f>
        <v>60</v>
      </c>
      <c r="B88" s="27" t="s">
        <v>112</v>
      </c>
      <c r="C88" s="25" t="s">
        <v>2</v>
      </c>
      <c r="D88" s="46"/>
    </row>
    <row r="89" spans="1:4" ht="38.25" x14ac:dyDescent="0.2">
      <c r="A89" s="52">
        <f>IF(C89&gt;0,COUNT($A$6:A88)+1,"")</f>
        <v>61</v>
      </c>
      <c r="B89" s="27" t="s">
        <v>113</v>
      </c>
      <c r="C89" s="25" t="s">
        <v>3</v>
      </c>
      <c r="D89" s="46"/>
    </row>
    <row r="90" spans="1:4" ht="45" customHeight="1" x14ac:dyDescent="0.2">
      <c r="A90" s="52" t="str">
        <f>IF(C90&gt;0,COUNT($A$6:A89)+1,"")</f>
        <v/>
      </c>
      <c r="B90" s="27" t="s">
        <v>114</v>
      </c>
      <c r="C90" s="25"/>
      <c r="D90" s="46"/>
    </row>
    <row r="91" spans="1:4" ht="15" customHeight="1" x14ac:dyDescent="0.2">
      <c r="A91" s="52">
        <f>IF(C91&gt;0,COUNT($A$6:A90)+1,"")</f>
        <v>62</v>
      </c>
      <c r="B91" s="27" t="s">
        <v>33</v>
      </c>
      <c r="C91" s="25" t="s">
        <v>3</v>
      </c>
      <c r="D91" s="46"/>
    </row>
    <row r="92" spans="1:4" ht="15" customHeight="1" x14ac:dyDescent="0.2">
      <c r="A92" s="52">
        <f>IF(C92&gt;0,COUNT($A$6:A91)+1,"")</f>
        <v>63</v>
      </c>
      <c r="B92" s="27" t="s">
        <v>34</v>
      </c>
      <c r="C92" s="25" t="s">
        <v>3</v>
      </c>
      <c r="D92" s="26"/>
    </row>
    <row r="93" spans="1:4" ht="75" customHeight="1" x14ac:dyDescent="0.2">
      <c r="A93" s="52">
        <f>IF(C93&gt;0,COUNT($A$6:A92)+1,"")</f>
        <v>64</v>
      </c>
      <c r="B93" s="27" t="s">
        <v>116</v>
      </c>
      <c r="C93" s="25" t="s">
        <v>35</v>
      </c>
      <c r="D93" s="26"/>
    </row>
    <row r="94" spans="1:4" ht="15" customHeight="1" x14ac:dyDescent="0.2">
      <c r="A94" s="52" t="str">
        <f>IF(C94&gt;0,COUNT($A$6:A93)+1,"")</f>
        <v/>
      </c>
      <c r="B94" s="27" t="s">
        <v>115</v>
      </c>
      <c r="C94" s="25"/>
      <c r="D94" s="26"/>
    </row>
    <row r="95" spans="1:4" ht="15" customHeight="1" x14ac:dyDescent="0.2">
      <c r="A95" s="52">
        <f>IF(C95&gt;0,COUNT($A$6:A94)+1,"")</f>
        <v>65</v>
      </c>
      <c r="B95" s="27" t="s">
        <v>117</v>
      </c>
      <c r="C95" s="25" t="s">
        <v>8</v>
      </c>
      <c r="D95" s="26"/>
    </row>
    <row r="96" spans="1:4" ht="15" customHeight="1" x14ac:dyDescent="0.2">
      <c r="A96" s="52">
        <f>IF(C96&gt;0,COUNT($A$6:A95)+1,"")</f>
        <v>66</v>
      </c>
      <c r="B96" s="27" t="s">
        <v>118</v>
      </c>
      <c r="C96" s="25" t="s">
        <v>8</v>
      </c>
      <c r="D96" s="26"/>
    </row>
    <row r="97" spans="1:4" ht="38.25" x14ac:dyDescent="0.2">
      <c r="A97" s="52">
        <f>IF(C97&gt;0,COUNT($A$6:A96)+1,"")</f>
        <v>67</v>
      </c>
      <c r="B97" s="27" t="s">
        <v>119</v>
      </c>
      <c r="C97" s="25" t="s">
        <v>8</v>
      </c>
      <c r="D97" s="46"/>
    </row>
    <row r="98" spans="1:4" ht="38.25" x14ac:dyDescent="0.2">
      <c r="A98" s="52">
        <f>IF(C98&gt;0,COUNT($A$6:A97)+1,"")</f>
        <v>68</v>
      </c>
      <c r="B98" s="27" t="s">
        <v>120</v>
      </c>
      <c r="C98" s="25" t="s">
        <v>8</v>
      </c>
      <c r="D98" s="46"/>
    </row>
    <row r="99" spans="1:4" ht="38.25" x14ac:dyDescent="0.2">
      <c r="A99" s="52" t="str">
        <f>IF(C99&gt;0,COUNT($A$6:A98)+1,"")</f>
        <v/>
      </c>
      <c r="B99" s="27" t="s">
        <v>121</v>
      </c>
      <c r="C99" s="25"/>
      <c r="D99" s="46"/>
    </row>
    <row r="100" spans="1:4" ht="12.75" x14ac:dyDescent="0.2">
      <c r="A100" s="52">
        <f>IF(C100&gt;0,COUNT($A$6:A99)+1,"")</f>
        <v>69</v>
      </c>
      <c r="B100" s="27" t="s">
        <v>122</v>
      </c>
      <c r="C100" s="25" t="s">
        <v>2</v>
      </c>
      <c r="D100" s="46"/>
    </row>
    <row r="101" spans="1:4" ht="12.75" x14ac:dyDescent="0.2">
      <c r="A101" s="52">
        <f>IF(C101&gt;0,COUNT($A$6:A100)+1,"")</f>
        <v>70</v>
      </c>
      <c r="B101" s="27" t="s">
        <v>123</v>
      </c>
      <c r="C101" s="25" t="s">
        <v>2</v>
      </c>
      <c r="D101" s="46"/>
    </row>
    <row r="102" spans="1:4" ht="12.75" x14ac:dyDescent="0.2">
      <c r="A102" s="52">
        <f>IF(C102&gt;0,COUNT($A$6:A101)+1,"")</f>
        <v>71</v>
      </c>
      <c r="B102" s="27" t="s">
        <v>124</v>
      </c>
      <c r="C102" s="25" t="s">
        <v>2</v>
      </c>
      <c r="D102" s="46"/>
    </row>
    <row r="103" spans="1:4" ht="12.75" x14ac:dyDescent="0.2">
      <c r="A103" s="52">
        <f>IF(C103&gt;0,COUNT($A$6:A102)+1,"")</f>
        <v>72</v>
      </c>
      <c r="B103" s="27" t="s">
        <v>125</v>
      </c>
      <c r="C103" s="25" t="s">
        <v>2</v>
      </c>
      <c r="D103" s="46"/>
    </row>
    <row r="104" spans="1:4" ht="12.75" x14ac:dyDescent="0.2">
      <c r="A104" s="52">
        <f>IF(C104&gt;0,COUNT($A$6:A103)+1,"")</f>
        <v>73</v>
      </c>
      <c r="B104" s="30" t="s">
        <v>126</v>
      </c>
      <c r="C104" s="25" t="s">
        <v>2</v>
      </c>
      <c r="D104" s="46"/>
    </row>
    <row r="105" spans="1:4" ht="12.75" x14ac:dyDescent="0.2">
      <c r="A105" s="52">
        <f>IF(C105&gt;0,COUNT($A$6:A104)+1,"")</f>
        <v>74</v>
      </c>
      <c r="B105" s="30" t="s">
        <v>127</v>
      </c>
      <c r="C105" s="25" t="s">
        <v>2</v>
      </c>
      <c r="D105" s="46"/>
    </row>
    <row r="106" spans="1:4" ht="25.5" x14ac:dyDescent="0.2">
      <c r="A106" s="52">
        <f>IF(C106&gt;0,COUNT($A$6:A105)+1,"")</f>
        <v>75</v>
      </c>
      <c r="B106" s="27" t="s">
        <v>128</v>
      </c>
      <c r="C106" s="25" t="s">
        <v>2</v>
      </c>
      <c r="D106" s="46"/>
    </row>
    <row r="107" spans="1:4" ht="25.5" x14ac:dyDescent="0.2">
      <c r="A107" s="52">
        <f>IF(C107&gt;0,COUNT($A$6:A106)+1,"")</f>
        <v>76</v>
      </c>
      <c r="B107" s="27" t="s">
        <v>132</v>
      </c>
      <c r="C107" s="25" t="s">
        <v>2</v>
      </c>
      <c r="D107" s="46"/>
    </row>
    <row r="108" spans="1:4" ht="12.75" x14ac:dyDescent="0.2">
      <c r="A108" s="52">
        <f>IF(C108&gt;0,COUNT($A$6:A107)+1,"")</f>
        <v>77</v>
      </c>
      <c r="B108" s="27" t="s">
        <v>129</v>
      </c>
      <c r="C108" s="25" t="s">
        <v>2</v>
      </c>
      <c r="D108" s="46"/>
    </row>
    <row r="109" spans="1:4" ht="15" customHeight="1" x14ac:dyDescent="0.2">
      <c r="A109" s="52">
        <f>IF(C109&gt;0,COUNT($A$6:A108)+1,"")</f>
        <v>78</v>
      </c>
      <c r="B109" s="27" t="s">
        <v>130</v>
      </c>
      <c r="C109" s="25" t="s">
        <v>2</v>
      </c>
      <c r="D109" s="46"/>
    </row>
    <row r="110" spans="1:4" ht="15" customHeight="1" x14ac:dyDescent="0.2">
      <c r="A110" s="52" t="str">
        <f>IF(C110&gt;0,COUNT($A$6:A109)+1,"")</f>
        <v/>
      </c>
      <c r="B110" s="27" t="s">
        <v>131</v>
      </c>
      <c r="C110" s="25"/>
      <c r="D110" s="46"/>
    </row>
    <row r="111" spans="1:4" ht="12.75" x14ac:dyDescent="0.2">
      <c r="A111" s="52">
        <f>IF(C111&gt;0,COUNT($A$6:A110)+1,"")</f>
        <v>79</v>
      </c>
      <c r="B111" s="27" t="s">
        <v>133</v>
      </c>
      <c r="C111" s="25" t="s">
        <v>2</v>
      </c>
      <c r="D111" s="46"/>
    </row>
    <row r="112" spans="1:4" ht="15" customHeight="1" x14ac:dyDescent="0.2">
      <c r="A112" s="52">
        <f>IF(C112&gt;0,COUNT($A$6:A111)+1,"")</f>
        <v>80</v>
      </c>
      <c r="B112" s="27" t="s">
        <v>134</v>
      </c>
      <c r="C112" s="25" t="s">
        <v>2</v>
      </c>
      <c r="D112" s="46"/>
    </row>
    <row r="113" spans="1:4" ht="15" customHeight="1" x14ac:dyDescent="0.2">
      <c r="A113" s="52">
        <f>IF(C113&gt;0,COUNT($A$6:A112)+1,"")</f>
        <v>81</v>
      </c>
      <c r="B113" s="30" t="s">
        <v>135</v>
      </c>
      <c r="C113" s="25" t="s">
        <v>2</v>
      </c>
      <c r="D113" s="46"/>
    </row>
    <row r="114" spans="1:4" ht="15" customHeight="1" x14ac:dyDescent="0.2">
      <c r="A114" s="52">
        <f>IF(C114&gt;0,COUNT($A$6:A113)+1,"")</f>
        <v>82</v>
      </c>
      <c r="B114" s="27" t="s">
        <v>136</v>
      </c>
      <c r="C114" s="25" t="s">
        <v>2</v>
      </c>
      <c r="D114" s="46"/>
    </row>
    <row r="115" spans="1:4" ht="12.75" x14ac:dyDescent="0.2">
      <c r="A115" s="52">
        <f>IF(C115&gt;0,COUNT($A$6:A114)+1,"")</f>
        <v>83</v>
      </c>
      <c r="B115" s="27" t="s">
        <v>137</v>
      </c>
      <c r="C115" s="25" t="s">
        <v>2</v>
      </c>
      <c r="D115" s="46"/>
    </row>
    <row r="116" spans="1:4" ht="15" customHeight="1" x14ac:dyDescent="0.2">
      <c r="A116" s="52">
        <f>IF(C116&gt;0,COUNT($A$6:A115)+1,"")</f>
        <v>84</v>
      </c>
      <c r="B116" s="27" t="s">
        <v>138</v>
      </c>
      <c r="C116" s="25" t="s">
        <v>2</v>
      </c>
      <c r="D116" s="46"/>
    </row>
    <row r="117" spans="1:4" ht="15" customHeight="1" x14ac:dyDescent="0.2">
      <c r="A117" s="52">
        <f>IF(C117&gt;0,COUNT($A$6:A116)+1,"")</f>
        <v>85</v>
      </c>
      <c r="B117" s="27" t="s">
        <v>139</v>
      </c>
      <c r="C117" s="25" t="s">
        <v>2</v>
      </c>
      <c r="D117" s="46"/>
    </row>
    <row r="118" spans="1:4" ht="15" customHeight="1" x14ac:dyDescent="0.2">
      <c r="A118" s="52">
        <f>IF(C118&gt;0,COUNT($A$6:A117)+1,"")</f>
        <v>86</v>
      </c>
      <c r="B118" s="30" t="s">
        <v>140</v>
      </c>
      <c r="C118" s="25" t="s">
        <v>2</v>
      </c>
      <c r="D118" s="46"/>
    </row>
    <row r="119" spans="1:4" ht="15" customHeight="1" x14ac:dyDescent="0.2">
      <c r="A119" s="52">
        <f>IF(C119&gt;0,COUNT($A$6:A118)+1,"")</f>
        <v>87</v>
      </c>
      <c r="B119" s="27" t="s">
        <v>141</v>
      </c>
      <c r="C119" s="25" t="s">
        <v>2</v>
      </c>
      <c r="D119" s="46"/>
    </row>
    <row r="120" spans="1:4" ht="15" customHeight="1" x14ac:dyDescent="0.2">
      <c r="A120" s="52">
        <f>IF(C120&gt;0,COUNT($A$6:A119)+1,"")</f>
        <v>88</v>
      </c>
      <c r="B120" s="27" t="s">
        <v>142</v>
      </c>
      <c r="C120" s="25" t="s">
        <v>2</v>
      </c>
      <c r="D120" s="46"/>
    </row>
    <row r="121" spans="1:4" ht="15" customHeight="1" x14ac:dyDescent="0.2">
      <c r="A121" s="52">
        <f>IF(C121&gt;0,COUNT($A$6:A120)+1,"")</f>
        <v>89</v>
      </c>
      <c r="B121" s="27" t="s">
        <v>143</v>
      </c>
      <c r="C121" s="25" t="s">
        <v>2</v>
      </c>
      <c r="D121" s="46"/>
    </row>
    <row r="122" spans="1:4" ht="15" customHeight="1" x14ac:dyDescent="0.2">
      <c r="A122" s="52">
        <f>IF(C122&gt;0,COUNT($A$6:A121)+1,"")</f>
        <v>90</v>
      </c>
      <c r="B122" s="27" t="s">
        <v>144</v>
      </c>
      <c r="C122" s="25" t="s">
        <v>2</v>
      </c>
      <c r="D122" s="46"/>
    </row>
    <row r="123" spans="1:4" ht="15" customHeight="1" x14ac:dyDescent="0.2">
      <c r="A123" s="52">
        <f>IF(C123&gt;0,COUNT($A$6:A122)+1,"")</f>
        <v>91</v>
      </c>
      <c r="B123" s="27" t="s">
        <v>145</v>
      </c>
      <c r="C123" s="25" t="s">
        <v>2</v>
      </c>
      <c r="D123" s="26"/>
    </row>
    <row r="124" spans="1:4" ht="15" customHeight="1" x14ac:dyDescent="0.2">
      <c r="A124" s="52">
        <f>IF(C124&gt;0,COUNT($A$6:A123)+1,"")</f>
        <v>92</v>
      </c>
      <c r="B124" s="30" t="s">
        <v>146</v>
      </c>
      <c r="C124" s="25" t="s">
        <v>2</v>
      </c>
      <c r="D124" s="26"/>
    </row>
    <row r="125" spans="1:4" ht="15" customHeight="1" x14ac:dyDescent="0.2">
      <c r="A125" s="52">
        <f>IF(C125&gt;0,COUNT($A$6:A124)+1,"")</f>
        <v>93</v>
      </c>
      <c r="B125" s="27" t="s">
        <v>147</v>
      </c>
      <c r="C125" s="25" t="s">
        <v>2</v>
      </c>
      <c r="D125" s="26"/>
    </row>
    <row r="126" spans="1:4" ht="15" customHeight="1" x14ac:dyDescent="0.2">
      <c r="A126" s="52">
        <f>IF(C126&gt;0,COUNT($A$6:A125)+1,"")</f>
        <v>94</v>
      </c>
      <c r="B126" s="27" t="s">
        <v>148</v>
      </c>
      <c r="C126" s="25" t="s">
        <v>2</v>
      </c>
      <c r="D126" s="26"/>
    </row>
    <row r="127" spans="1:4" ht="15" customHeight="1" x14ac:dyDescent="0.2">
      <c r="A127" s="52">
        <f>IF(C127&gt;0,COUNT($A$6:A126)+1,"")</f>
        <v>95</v>
      </c>
      <c r="B127" s="27" t="s">
        <v>149</v>
      </c>
      <c r="C127" s="25" t="s">
        <v>2</v>
      </c>
      <c r="D127" s="26"/>
    </row>
    <row r="128" spans="1:4" ht="15" customHeight="1" x14ac:dyDescent="0.2">
      <c r="A128" s="52">
        <f>IF(C128&gt;0,COUNT($A$6:A127)+1,"")</f>
        <v>96</v>
      </c>
      <c r="B128" s="27" t="s">
        <v>150</v>
      </c>
      <c r="C128" s="25" t="s">
        <v>2</v>
      </c>
      <c r="D128" s="26"/>
    </row>
    <row r="129" spans="1:4" ht="15" customHeight="1" x14ac:dyDescent="0.2">
      <c r="A129" s="52">
        <f>IF(C129&gt;0,COUNT($A$6:A128)+1,"")</f>
        <v>97</v>
      </c>
      <c r="B129" s="27" t="s">
        <v>151</v>
      </c>
      <c r="C129" s="25" t="s">
        <v>2</v>
      </c>
      <c r="D129" s="26"/>
    </row>
    <row r="130" spans="1:4" ht="15" customHeight="1" x14ac:dyDescent="0.2">
      <c r="A130" s="52">
        <f>IF(C130&gt;0,COUNT($A$6:A129)+1,"")</f>
        <v>98</v>
      </c>
      <c r="B130" s="30" t="s">
        <v>152</v>
      </c>
      <c r="C130" s="25" t="s">
        <v>2</v>
      </c>
      <c r="D130" s="26"/>
    </row>
    <row r="131" spans="1:4" ht="15" customHeight="1" x14ac:dyDescent="0.2">
      <c r="A131" s="52">
        <f>IF(C131&gt;0,COUNT($A$6:A130)+1,"")</f>
        <v>99</v>
      </c>
      <c r="B131" s="27" t="s">
        <v>153</v>
      </c>
      <c r="C131" s="25" t="s">
        <v>2</v>
      </c>
      <c r="D131" s="26"/>
    </row>
    <row r="132" spans="1:4" ht="15" customHeight="1" x14ac:dyDescent="0.2">
      <c r="A132" s="52">
        <f>IF(C132&gt;0,COUNT($A$6:A131)+1,"")</f>
        <v>100</v>
      </c>
      <c r="B132" s="27" t="s">
        <v>154</v>
      </c>
      <c r="C132" s="25" t="s">
        <v>2</v>
      </c>
      <c r="D132" s="23"/>
    </row>
    <row r="133" spans="1:4" ht="15" customHeight="1" x14ac:dyDescent="0.2">
      <c r="A133" s="52">
        <f>IF(C133&gt;0,COUNT($A$6:A132)+1,"")</f>
        <v>101</v>
      </c>
      <c r="B133" s="27" t="s">
        <v>155</v>
      </c>
      <c r="C133" s="25" t="s">
        <v>2</v>
      </c>
      <c r="D133" s="26"/>
    </row>
    <row r="134" spans="1:4" s="31" customFormat="1" ht="15" customHeight="1" x14ac:dyDescent="0.2">
      <c r="A134" s="52">
        <f>IF(C134&gt;0,COUNT($A$6:A133)+1,"")</f>
        <v>102</v>
      </c>
      <c r="B134" s="27" t="s">
        <v>156</v>
      </c>
      <c r="C134" s="25" t="s">
        <v>2</v>
      </c>
      <c r="D134" s="18"/>
    </row>
    <row r="135" spans="1:4" ht="15" customHeight="1" x14ac:dyDescent="0.2">
      <c r="A135" s="52">
        <f>IF(C135&gt;0,COUNT($A$6:A134)+1,"")</f>
        <v>103</v>
      </c>
      <c r="B135" s="27" t="s">
        <v>157</v>
      </c>
      <c r="C135" s="25" t="s">
        <v>2</v>
      </c>
      <c r="D135" s="26"/>
    </row>
    <row r="136" spans="1:4" ht="15" customHeight="1" x14ac:dyDescent="0.2">
      <c r="A136" s="52">
        <f>IF(C136&gt;0,COUNT($A$6:A135)+1,"")</f>
        <v>104</v>
      </c>
      <c r="B136" s="30" t="s">
        <v>158</v>
      </c>
      <c r="C136" s="25" t="s">
        <v>2</v>
      </c>
      <c r="D136" s="26"/>
    </row>
    <row r="137" spans="1:4" ht="15" customHeight="1" x14ac:dyDescent="0.2">
      <c r="A137" s="52">
        <f>IF(C137&gt;0,COUNT($A$6:A136)+1,"")</f>
        <v>105</v>
      </c>
      <c r="B137" s="27" t="s">
        <v>159</v>
      </c>
      <c r="C137" s="25" t="s">
        <v>2</v>
      </c>
      <c r="D137" s="26"/>
    </row>
    <row r="138" spans="1:4" ht="15" customHeight="1" x14ac:dyDescent="0.2">
      <c r="A138" s="52">
        <f>IF(C138&gt;0,COUNT($A$6:A137)+1,"")</f>
        <v>106</v>
      </c>
      <c r="B138" s="27" t="s">
        <v>160</v>
      </c>
      <c r="C138" s="25" t="s">
        <v>2</v>
      </c>
      <c r="D138" s="26"/>
    </row>
    <row r="139" spans="1:4" ht="15" customHeight="1" x14ac:dyDescent="0.2">
      <c r="A139" s="52">
        <f>IF(C139&gt;0,COUNT($A$6:A138)+1,"")</f>
        <v>107</v>
      </c>
      <c r="B139" s="27" t="s">
        <v>161</v>
      </c>
      <c r="C139" s="25" t="s">
        <v>2</v>
      </c>
      <c r="D139" s="26"/>
    </row>
    <row r="140" spans="1:4" ht="15" customHeight="1" x14ac:dyDescent="0.2">
      <c r="A140" s="52">
        <f>IF(C140&gt;0,COUNT($A$6:A139)+1,"")</f>
        <v>108</v>
      </c>
      <c r="B140" s="27" t="s">
        <v>162</v>
      </c>
      <c r="C140" s="25" t="s">
        <v>2</v>
      </c>
      <c r="D140" s="26"/>
    </row>
    <row r="141" spans="1:4" ht="15" customHeight="1" x14ac:dyDescent="0.2">
      <c r="A141" s="52">
        <f>IF(C141&gt;0,COUNT($A$6:A140)+1,"")</f>
        <v>109</v>
      </c>
      <c r="B141" s="27" t="s">
        <v>163</v>
      </c>
      <c r="C141" s="25" t="s">
        <v>2</v>
      </c>
      <c r="D141" s="26"/>
    </row>
    <row r="142" spans="1:4" ht="15" customHeight="1" x14ac:dyDescent="0.2">
      <c r="A142" s="52">
        <f>IF(C142&gt;0,COUNT($A$6:A141)+1,"")</f>
        <v>110</v>
      </c>
      <c r="B142" s="27" t="s">
        <v>164</v>
      </c>
      <c r="C142" s="25" t="s">
        <v>2</v>
      </c>
      <c r="D142" s="26"/>
    </row>
    <row r="143" spans="1:4" ht="15" customHeight="1" x14ac:dyDescent="0.2">
      <c r="A143" s="52">
        <f>IF(C143&gt;0,COUNT($A$6:A142)+1,"")</f>
        <v>111</v>
      </c>
      <c r="B143" s="27" t="s">
        <v>165</v>
      </c>
      <c r="C143" s="25" t="s">
        <v>2</v>
      </c>
      <c r="D143" s="26"/>
    </row>
    <row r="144" spans="1:4" ht="15" customHeight="1" x14ac:dyDescent="0.2">
      <c r="A144" s="52">
        <f>IF(C144&gt;0,COUNT($A$6:A143)+1,"")</f>
        <v>112</v>
      </c>
      <c r="B144" s="27" t="s">
        <v>166</v>
      </c>
      <c r="C144" s="25" t="s">
        <v>2</v>
      </c>
      <c r="D144" s="26"/>
    </row>
    <row r="145" spans="1:4" ht="15" customHeight="1" x14ac:dyDescent="0.2">
      <c r="A145" s="52">
        <f>IF(C145&gt;0,COUNT($A$6:A144)+1,"")</f>
        <v>113</v>
      </c>
      <c r="B145" s="30" t="s">
        <v>167</v>
      </c>
      <c r="C145" s="25" t="s">
        <v>2</v>
      </c>
      <c r="D145" s="26"/>
    </row>
    <row r="146" spans="1:4" ht="15" customHeight="1" x14ac:dyDescent="0.2">
      <c r="A146" s="52">
        <f>IF(C146&gt;0,COUNT($A$6:A145)+1,"")</f>
        <v>114</v>
      </c>
      <c r="B146" s="27" t="s">
        <v>168</v>
      </c>
      <c r="C146" s="25" t="s">
        <v>2</v>
      </c>
      <c r="D146" s="26"/>
    </row>
    <row r="147" spans="1:4" ht="15" customHeight="1" x14ac:dyDescent="0.2">
      <c r="A147" s="52">
        <f>IF(C147&gt;0,COUNT($A$6:A146)+1,"")</f>
        <v>115</v>
      </c>
      <c r="B147" s="27" t="s">
        <v>169</v>
      </c>
      <c r="C147" s="25" t="s">
        <v>2</v>
      </c>
      <c r="D147" s="26"/>
    </row>
    <row r="148" spans="1:4" ht="15" customHeight="1" x14ac:dyDescent="0.2">
      <c r="A148" s="52">
        <f>IF(C148&gt;0,COUNT($A$6:A147)+1,"")</f>
        <v>116</v>
      </c>
      <c r="B148" s="27" t="s">
        <v>170</v>
      </c>
      <c r="C148" s="25" t="s">
        <v>2</v>
      </c>
      <c r="D148" s="26"/>
    </row>
    <row r="149" spans="1:4" ht="15" customHeight="1" x14ac:dyDescent="0.2">
      <c r="A149" s="52">
        <f>IF(C149&gt;0,COUNT($A$6:A148)+1,"")</f>
        <v>117</v>
      </c>
      <c r="B149" s="27" t="s">
        <v>171</v>
      </c>
      <c r="C149" s="25" t="s">
        <v>2</v>
      </c>
      <c r="D149" s="26"/>
    </row>
    <row r="150" spans="1:4" ht="15" customHeight="1" x14ac:dyDescent="0.2">
      <c r="A150" s="52">
        <f>IF(C150&gt;0,COUNT($A$6:A149)+1,"")</f>
        <v>118</v>
      </c>
      <c r="B150" s="27" t="s">
        <v>172</v>
      </c>
      <c r="C150" s="25" t="s">
        <v>2</v>
      </c>
      <c r="D150" s="26"/>
    </row>
    <row r="151" spans="1:4" ht="15" customHeight="1" x14ac:dyDescent="0.2">
      <c r="A151" s="52">
        <f>IF(C151&gt;0,COUNT($A$6:A150)+1,"")</f>
        <v>119</v>
      </c>
      <c r="B151" s="27" t="s">
        <v>173</v>
      </c>
      <c r="C151" s="25" t="s">
        <v>2</v>
      </c>
      <c r="D151" s="26"/>
    </row>
    <row r="152" spans="1:4" ht="15" customHeight="1" x14ac:dyDescent="0.2">
      <c r="A152" s="52">
        <f>IF(C152&gt;0,COUNT($A$6:A151)+1,"")</f>
        <v>120</v>
      </c>
      <c r="B152" s="27" t="s">
        <v>174</v>
      </c>
      <c r="C152" s="25" t="s">
        <v>2</v>
      </c>
      <c r="D152" s="26"/>
    </row>
    <row r="153" spans="1:4" ht="30" customHeight="1" x14ac:dyDescent="0.2">
      <c r="A153" s="52">
        <f>IF(C153&gt;0,COUNT($A$6:A152)+1,"")</f>
        <v>121</v>
      </c>
      <c r="B153" s="27" t="s">
        <v>175</v>
      </c>
      <c r="C153" s="25" t="s">
        <v>2</v>
      </c>
      <c r="D153" s="26"/>
    </row>
    <row r="154" spans="1:4" ht="30" customHeight="1" x14ac:dyDescent="0.2">
      <c r="A154" s="52">
        <f>IF(C154&gt;0,COUNT($A$6:A153)+1,"")</f>
        <v>122</v>
      </c>
      <c r="B154" s="27" t="s">
        <v>176</v>
      </c>
      <c r="C154" s="25" t="s">
        <v>2</v>
      </c>
      <c r="D154" s="26"/>
    </row>
    <row r="155" spans="1:4" ht="15" customHeight="1" x14ac:dyDescent="0.2">
      <c r="A155" s="52">
        <f>IF(C155&gt;0,COUNT($A$6:A154)+1,"")</f>
        <v>123</v>
      </c>
      <c r="B155" s="27" t="s">
        <v>177</v>
      </c>
      <c r="C155" s="25" t="s">
        <v>2</v>
      </c>
      <c r="D155" s="26"/>
    </row>
    <row r="156" spans="1:4" ht="15" customHeight="1" x14ac:dyDescent="0.2">
      <c r="A156" s="52">
        <f>IF(C156&gt;0,COUNT($A$6:A155)+1,"")</f>
        <v>124</v>
      </c>
      <c r="B156" s="27" t="s">
        <v>178</v>
      </c>
      <c r="C156" s="25" t="s">
        <v>2</v>
      </c>
      <c r="D156" s="26"/>
    </row>
    <row r="157" spans="1:4" ht="15" customHeight="1" x14ac:dyDescent="0.2">
      <c r="A157" s="52">
        <f>IF(C157&gt;0,COUNT($A$6:A156)+1,"")</f>
        <v>125</v>
      </c>
      <c r="B157" s="27" t="s">
        <v>179</v>
      </c>
      <c r="C157" s="25" t="s">
        <v>2</v>
      </c>
      <c r="D157" s="26"/>
    </row>
    <row r="158" spans="1:4" ht="15" customHeight="1" x14ac:dyDescent="0.2">
      <c r="A158" s="52">
        <f>IF(C158&gt;0,COUNT($A$6:A157)+1,"")</f>
        <v>126</v>
      </c>
      <c r="B158" s="27" t="s">
        <v>180</v>
      </c>
      <c r="C158" s="25" t="s">
        <v>2</v>
      </c>
      <c r="D158" s="26"/>
    </row>
    <row r="159" spans="1:4" ht="15" customHeight="1" x14ac:dyDescent="0.2">
      <c r="A159" s="52">
        <f>IF(C159&gt;0,COUNT($A$6:A158)+1,"")</f>
        <v>127</v>
      </c>
      <c r="B159" s="27" t="s">
        <v>181</v>
      </c>
      <c r="C159" s="25" t="s">
        <v>2</v>
      </c>
      <c r="D159" s="26"/>
    </row>
    <row r="160" spans="1:4" ht="15" customHeight="1" x14ac:dyDescent="0.2">
      <c r="A160" s="52">
        <f>IF(C160&gt;0,COUNT($A$6:A159)+1,"")</f>
        <v>128</v>
      </c>
      <c r="B160" s="27" t="s">
        <v>182</v>
      </c>
      <c r="C160" s="25" t="s">
        <v>2</v>
      </c>
      <c r="D160" s="26"/>
    </row>
    <row r="161" spans="1:4" ht="15" customHeight="1" x14ac:dyDescent="0.2">
      <c r="A161" s="52">
        <f>IF(C161&gt;0,COUNT($A$6:A160)+1,"")</f>
        <v>129</v>
      </c>
      <c r="B161" s="27" t="s">
        <v>183</v>
      </c>
      <c r="C161" s="25" t="s">
        <v>2</v>
      </c>
      <c r="D161" s="26"/>
    </row>
    <row r="162" spans="1:4" ht="15" customHeight="1" x14ac:dyDescent="0.2">
      <c r="A162" s="52">
        <f>IF(C162&gt;0,COUNT($A$6:A161)+1,"")</f>
        <v>130</v>
      </c>
      <c r="B162" s="27" t="s">
        <v>184</v>
      </c>
      <c r="C162" s="25" t="s">
        <v>2</v>
      </c>
      <c r="D162" s="26"/>
    </row>
    <row r="163" spans="1:4" ht="15" customHeight="1" x14ac:dyDescent="0.2">
      <c r="A163" s="52" t="str">
        <f>IF(C163&gt;0,COUNT($A$6:A162)+1,"")</f>
        <v/>
      </c>
      <c r="B163" s="27" t="s">
        <v>185</v>
      </c>
      <c r="C163" s="25"/>
      <c r="D163" s="26"/>
    </row>
    <row r="164" spans="1:4" ht="15" customHeight="1" x14ac:dyDescent="0.2">
      <c r="A164" s="52">
        <f>IF(C164&gt;0,COUNT($A$6:A163)+1,"")</f>
        <v>131</v>
      </c>
      <c r="B164" s="27" t="s">
        <v>186</v>
      </c>
      <c r="C164" s="25" t="s">
        <v>2</v>
      </c>
      <c r="D164" s="26"/>
    </row>
    <row r="165" spans="1:4" ht="15" customHeight="1" x14ac:dyDescent="0.2">
      <c r="A165" s="52">
        <f>IF(C165&gt;0,COUNT($A$6:A164)+1,"")</f>
        <v>132</v>
      </c>
      <c r="B165" s="27" t="s">
        <v>187</v>
      </c>
      <c r="C165" s="25" t="s">
        <v>2</v>
      </c>
      <c r="D165" s="26"/>
    </row>
    <row r="166" spans="1:4" ht="15" customHeight="1" x14ac:dyDescent="0.2">
      <c r="A166" s="52">
        <f>IF(C166&gt;0,COUNT($A$6:A165)+1,"")</f>
        <v>133</v>
      </c>
      <c r="B166" s="27" t="s">
        <v>188</v>
      </c>
      <c r="C166" s="25" t="s">
        <v>2</v>
      </c>
      <c r="D166" s="26"/>
    </row>
    <row r="167" spans="1:4" ht="15" customHeight="1" x14ac:dyDescent="0.2">
      <c r="A167" s="52">
        <f>IF(C167&gt;0,COUNT($A$6:A166)+1,"")</f>
        <v>134</v>
      </c>
      <c r="B167" s="27" t="s">
        <v>189</v>
      </c>
      <c r="C167" s="25" t="s">
        <v>2</v>
      </c>
      <c r="D167" s="26"/>
    </row>
    <row r="168" spans="1:4" ht="15" customHeight="1" x14ac:dyDescent="0.2">
      <c r="A168" s="52">
        <f>IF(C168&gt;0,COUNT($A$6:A167)+1,"")</f>
        <v>135</v>
      </c>
      <c r="B168" s="27" t="s">
        <v>190</v>
      </c>
      <c r="C168" s="25" t="s">
        <v>2</v>
      </c>
      <c r="D168" s="26"/>
    </row>
    <row r="169" spans="1:4" ht="15" customHeight="1" x14ac:dyDescent="0.2">
      <c r="A169" s="52">
        <f>IF(C169&gt;0,COUNT($A$6:A168)+1,"")</f>
        <v>136</v>
      </c>
      <c r="B169" s="27" t="s">
        <v>191</v>
      </c>
      <c r="C169" s="25" t="s">
        <v>2</v>
      </c>
      <c r="D169" s="26"/>
    </row>
    <row r="170" spans="1:4" ht="15" customHeight="1" x14ac:dyDescent="0.2">
      <c r="A170" s="52">
        <f>IF(C170&gt;0,COUNT($A$6:A169)+1,"")</f>
        <v>137</v>
      </c>
      <c r="B170" s="27" t="s">
        <v>192</v>
      </c>
      <c r="C170" s="25" t="s">
        <v>2</v>
      </c>
      <c r="D170" s="26"/>
    </row>
    <row r="171" spans="1:4" ht="15" customHeight="1" x14ac:dyDescent="0.2">
      <c r="A171" s="52">
        <f>IF(C171&gt;0,COUNT($A$6:A170)+1,"")</f>
        <v>138</v>
      </c>
      <c r="B171" s="27" t="s">
        <v>193</v>
      </c>
      <c r="C171" s="25" t="s">
        <v>2</v>
      </c>
      <c r="D171" s="26"/>
    </row>
    <row r="172" spans="1:4" ht="15" customHeight="1" x14ac:dyDescent="0.2">
      <c r="A172" s="52">
        <f>IF(C172&gt;0,COUNT($A$6:A171)+1,"")</f>
        <v>139</v>
      </c>
      <c r="B172" s="27" t="s">
        <v>194</v>
      </c>
      <c r="C172" s="25" t="s">
        <v>2</v>
      </c>
      <c r="D172" s="26"/>
    </row>
    <row r="173" spans="1:4" ht="30" customHeight="1" x14ac:dyDescent="0.2">
      <c r="A173" s="52">
        <f>IF(C173&gt;0,COUNT($A$6:A172)+1,"")</f>
        <v>140</v>
      </c>
      <c r="B173" s="27" t="s">
        <v>195</v>
      </c>
      <c r="C173" s="25" t="s">
        <v>2</v>
      </c>
      <c r="D173" s="26"/>
    </row>
    <row r="174" spans="1:4" ht="15" customHeight="1" x14ac:dyDescent="0.2">
      <c r="A174" s="52">
        <f>IF(C174&gt;0,COUNT($A$6:A173)+1,"")</f>
        <v>141</v>
      </c>
      <c r="B174" s="27" t="s">
        <v>196</v>
      </c>
      <c r="C174" s="25" t="s">
        <v>2</v>
      </c>
      <c r="D174" s="26"/>
    </row>
    <row r="175" spans="1:4" ht="15" customHeight="1" x14ac:dyDescent="0.2">
      <c r="A175" s="52">
        <f>IF(C175&gt;0,COUNT($A$6:A174)+1,"")</f>
        <v>142</v>
      </c>
      <c r="B175" s="27" t="s">
        <v>197</v>
      </c>
      <c r="C175" s="25" t="s">
        <v>2</v>
      </c>
      <c r="D175" s="26"/>
    </row>
    <row r="176" spans="1:4" ht="15" customHeight="1" x14ac:dyDescent="0.2">
      <c r="A176" s="52">
        <f>IF(C176&gt;0,COUNT($A$6:A175)+1,"")</f>
        <v>143</v>
      </c>
      <c r="B176" s="27" t="s">
        <v>198</v>
      </c>
      <c r="C176" s="25" t="s">
        <v>2</v>
      </c>
      <c r="D176" s="26"/>
    </row>
    <row r="177" spans="1:4" ht="30" customHeight="1" x14ac:dyDescent="0.2">
      <c r="A177" s="52">
        <f>IF(C177&gt;0,COUNT($A$6:A176)+1,"")</f>
        <v>144</v>
      </c>
      <c r="B177" s="56" t="s">
        <v>199</v>
      </c>
      <c r="C177" s="22" t="s">
        <v>35</v>
      </c>
      <c r="D177" s="23"/>
    </row>
    <row r="178" spans="1:4" ht="25.5" x14ac:dyDescent="0.2">
      <c r="A178" s="52">
        <f>IF(C178&gt;0,COUNT($A$6:A176)+1,"")</f>
        <v>144</v>
      </c>
      <c r="B178" s="27" t="s">
        <v>200</v>
      </c>
      <c r="C178" s="25" t="s">
        <v>35</v>
      </c>
      <c r="D178" s="26"/>
    </row>
    <row r="179" spans="1:4" ht="25.5" x14ac:dyDescent="0.2">
      <c r="A179" s="52">
        <f>IF(C179&gt;0,COUNT($A$6:A178)+1,"")</f>
        <v>146</v>
      </c>
      <c r="B179" s="27" t="s">
        <v>201</v>
      </c>
      <c r="C179" s="25" t="s">
        <v>35</v>
      </c>
      <c r="D179" s="26"/>
    </row>
    <row r="180" spans="1:4" ht="12.75" x14ac:dyDescent="0.2">
      <c r="A180" s="52">
        <f>IF(C180&gt;0,COUNT($A$6:A179)+1,"")</f>
        <v>147</v>
      </c>
      <c r="B180" s="27" t="s">
        <v>202</v>
      </c>
      <c r="C180" s="25" t="s">
        <v>3</v>
      </c>
      <c r="D180" s="26"/>
    </row>
    <row r="181" spans="1:4" ht="15" customHeight="1" x14ac:dyDescent="0.2">
      <c r="A181" s="52">
        <f>IF(C181&gt;0,COUNT($A$6:A180)+1,"")</f>
        <v>148</v>
      </c>
      <c r="B181" s="27" t="s">
        <v>203</v>
      </c>
      <c r="C181" s="25" t="s">
        <v>8</v>
      </c>
      <c r="D181" s="26"/>
    </row>
    <row r="182" spans="1:4" ht="15" customHeight="1" x14ac:dyDescent="0.2">
      <c r="A182" s="52">
        <f>IF(C182&gt;0,COUNT($A$6:A181)+1,"")</f>
        <v>149</v>
      </c>
      <c r="B182" s="27" t="s">
        <v>204</v>
      </c>
      <c r="C182" s="25" t="s">
        <v>8</v>
      </c>
      <c r="D182" s="26"/>
    </row>
    <row r="183" spans="1:4" ht="15" customHeight="1" x14ac:dyDescent="0.2">
      <c r="A183" s="52">
        <f>IF(C183&gt;0,COUNT($A$6:A182)+1,"")</f>
        <v>150</v>
      </c>
      <c r="B183" s="27" t="s">
        <v>205</v>
      </c>
      <c r="C183" s="25" t="s">
        <v>2</v>
      </c>
      <c r="D183" s="26"/>
    </row>
    <row r="184" spans="1:4" ht="15" customHeight="1" x14ac:dyDescent="0.2">
      <c r="A184" s="52">
        <f>IF(C184&gt;0,COUNT($A$6:A183)+1,"")</f>
        <v>151</v>
      </c>
      <c r="B184" s="27" t="s">
        <v>206</v>
      </c>
      <c r="C184" s="25" t="s">
        <v>2</v>
      </c>
      <c r="D184" s="26"/>
    </row>
    <row r="185" spans="1:4" ht="15" customHeight="1" x14ac:dyDescent="0.2">
      <c r="A185" s="52">
        <f>IF(C185&gt;0,COUNT($A$6:A184)+1,"")</f>
        <v>152</v>
      </c>
      <c r="B185" s="27" t="s">
        <v>207</v>
      </c>
      <c r="C185" s="25" t="s">
        <v>2</v>
      </c>
      <c r="D185" s="26"/>
    </row>
    <row r="186" spans="1:4" ht="30" customHeight="1" x14ac:dyDescent="0.2">
      <c r="A186" s="52">
        <f>IF(C186&gt;0,COUNT($A$6:A185)+1,"")</f>
        <v>153</v>
      </c>
      <c r="B186" s="27" t="s">
        <v>208</v>
      </c>
      <c r="C186" s="25" t="s">
        <v>2</v>
      </c>
      <c r="D186" s="26"/>
    </row>
    <row r="187" spans="1:4" ht="30" customHeight="1" x14ac:dyDescent="0.2">
      <c r="A187" s="52" t="str">
        <f>IF(C187&gt;0,COUNT($A$6:A185)+1,"")</f>
        <v/>
      </c>
      <c r="B187" s="29" t="s">
        <v>212</v>
      </c>
      <c r="C187" s="22"/>
      <c r="D187" s="23"/>
    </row>
    <row r="188" spans="1:4" ht="15" customHeight="1" x14ac:dyDescent="0.2">
      <c r="A188" s="52">
        <f>IF(C188&gt;0,COUNT($A$6:A187)+1,"")</f>
        <v>154</v>
      </c>
      <c r="B188" s="27" t="s">
        <v>217</v>
      </c>
      <c r="C188" s="25" t="s">
        <v>2</v>
      </c>
      <c r="D188" s="26"/>
    </row>
    <row r="189" spans="1:4" ht="15" customHeight="1" x14ac:dyDescent="0.2">
      <c r="A189" s="52">
        <f>IF(C189&gt;0,COUNT($A$6:A188)+1,"")</f>
        <v>155</v>
      </c>
      <c r="B189" s="27" t="s">
        <v>218</v>
      </c>
      <c r="C189" s="25" t="s">
        <v>2</v>
      </c>
      <c r="D189" s="26"/>
    </row>
    <row r="190" spans="1:4" ht="15" customHeight="1" x14ac:dyDescent="0.2">
      <c r="A190" s="52">
        <f>IF(C190&gt;0,COUNT($A$6:A188)+1,"")</f>
        <v>155</v>
      </c>
      <c r="B190" s="27" t="s">
        <v>210</v>
      </c>
      <c r="C190" s="25" t="s">
        <v>2</v>
      </c>
      <c r="D190" s="26"/>
    </row>
    <row r="191" spans="1:4" ht="15" customHeight="1" x14ac:dyDescent="0.2">
      <c r="A191" s="52">
        <f>IF(C191&gt;0,COUNT($A$6:A190)+1,"")</f>
        <v>157</v>
      </c>
      <c r="B191" s="27" t="s">
        <v>211</v>
      </c>
      <c r="C191" s="25" t="s">
        <v>2</v>
      </c>
      <c r="D191" s="26"/>
    </row>
    <row r="192" spans="1:4" ht="15" customHeight="1" x14ac:dyDescent="0.2">
      <c r="A192" s="52">
        <f>IF(C192&gt;0,COUNT($A$6:A191)+1,"")</f>
        <v>158</v>
      </c>
      <c r="B192" s="27" t="s">
        <v>213</v>
      </c>
      <c r="C192" s="25" t="s">
        <v>2</v>
      </c>
      <c r="D192" s="26"/>
    </row>
    <row r="193" spans="1:4" ht="15" customHeight="1" x14ac:dyDescent="0.2">
      <c r="A193" s="52">
        <f>IF(C193&gt;0,COUNT($A$6:A192)+1,"")</f>
        <v>159</v>
      </c>
      <c r="B193" s="27" t="s">
        <v>214</v>
      </c>
      <c r="C193" s="25" t="s">
        <v>2</v>
      </c>
      <c r="D193" s="26"/>
    </row>
    <row r="194" spans="1:4" ht="15" customHeight="1" x14ac:dyDescent="0.2">
      <c r="A194" s="52">
        <f>IF(C194&gt;0,COUNT($A$6:A193)+1,"")</f>
        <v>160</v>
      </c>
      <c r="B194" s="27" t="s">
        <v>215</v>
      </c>
      <c r="C194" s="25" t="s">
        <v>2</v>
      </c>
      <c r="D194" s="26"/>
    </row>
    <row r="195" spans="1:4" ht="15" customHeight="1" x14ac:dyDescent="0.2">
      <c r="A195" s="52">
        <f>IF(C195&gt;0,COUNT($A$6:A194)+1,"")</f>
        <v>161</v>
      </c>
      <c r="B195" s="27" t="s">
        <v>216</v>
      </c>
      <c r="C195" s="25" t="s">
        <v>2</v>
      </c>
      <c r="D195" s="26"/>
    </row>
    <row r="196" spans="1:4" ht="24.95" customHeight="1" x14ac:dyDescent="0.2">
      <c r="A196" s="52" t="str">
        <f>IF(C196&gt;0,COUNT($A$6:A186)+1,"")</f>
        <v/>
      </c>
      <c r="B196" s="29" t="s">
        <v>209</v>
      </c>
      <c r="C196" s="22"/>
      <c r="D196" s="23"/>
    </row>
    <row r="197" spans="1:4" ht="15" customHeight="1" x14ac:dyDescent="0.2">
      <c r="A197" s="52">
        <f>IF(C197&gt;0,COUNT($A$6:A196)+1,"")</f>
        <v>162</v>
      </c>
      <c r="B197" s="27" t="s">
        <v>52</v>
      </c>
      <c r="C197" s="25" t="s">
        <v>4</v>
      </c>
      <c r="D197" s="26"/>
    </row>
    <row r="198" spans="1:4" ht="15" customHeight="1" x14ac:dyDescent="0.2">
      <c r="A198" s="52">
        <f>IF(C198&gt;0,COUNT($A$6:A197)+1,"")</f>
        <v>163</v>
      </c>
      <c r="B198" s="27" t="s">
        <v>53</v>
      </c>
      <c r="C198" s="25" t="s">
        <v>4</v>
      </c>
      <c r="D198" s="26"/>
    </row>
    <row r="199" spans="1:4" ht="12.75" x14ac:dyDescent="0.2">
      <c r="A199" s="51"/>
      <c r="B199" s="32" t="s">
        <v>5</v>
      </c>
      <c r="C199" s="22"/>
      <c r="D199" s="23"/>
    </row>
    <row r="200" spans="1:4" ht="30" customHeight="1" x14ac:dyDescent="0.2">
      <c r="A200" s="51"/>
      <c r="B200" s="33" t="s">
        <v>6</v>
      </c>
      <c r="C200" s="22"/>
      <c r="D200" s="23"/>
    </row>
    <row r="201" spans="1:4" ht="30" customHeight="1" thickBot="1" x14ac:dyDescent="0.25">
      <c r="A201" s="53"/>
      <c r="B201" s="35" t="s">
        <v>7</v>
      </c>
      <c r="C201" s="36"/>
      <c r="D201" s="28"/>
    </row>
  </sheetData>
  <mergeCells count="3">
    <mergeCell ref="A1:D1"/>
    <mergeCell ref="A2:C3"/>
    <mergeCell ref="D2:D3"/>
  </mergeCells>
  <printOptions horizontalCentered="1"/>
  <pageMargins left="0.19685039370078741" right="0.19685039370078741" top="0.59055118110236227" bottom="0.59055118110236227" header="0.31496062992125984" footer="0.31496062992125984"/>
  <pageSetup paperSize="9" scale="69" fitToHeight="0" orientation="portrait" r:id="rId1"/>
  <headerFooter alignWithMargins="0">
    <oddHeader>&amp;C&amp;"Calibri Light,Normal"BPU - Lot N°61 Serrurerie</oddHeader>
    <oddFooter>&amp;C&amp;"Calibri Light,Normal"&amp;P /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3</vt:i4>
      </vt:variant>
    </vt:vector>
  </HeadingPairs>
  <TitlesOfParts>
    <vt:vector size="3" baseType="lpstr">
      <vt:lpstr>Entête</vt:lpstr>
      <vt:lpstr>Détails</vt:lpstr>
      <vt:lpstr>BPU Lot 61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Alain BRUNET</dc:creator>
  <cp:lastModifiedBy>SCAZZOLA MUSCAT Christel</cp:lastModifiedBy>
  <cp:lastPrinted>2025-07-10T09:00:14Z</cp:lastPrinted>
  <dcterms:created xsi:type="dcterms:W3CDTF">2014-04-18T10:43:56Z</dcterms:created>
  <dcterms:modified xsi:type="dcterms:W3CDTF">2025-07-24T13:38:08Z</dcterms:modified>
</cp:coreProperties>
</file>